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Marketing_2014\Office line\2022_AKCE_NOVINKY_VYPRODEJ\AKCE_OL_CZ_11-12_2022\"/>
    </mc:Choice>
  </mc:AlternateContent>
  <xr:revisionPtr revIDLastSave="0" documentId="13_ncr:1_{0C58749A-025B-4A0D-BED5-20ED5DFE2E9E}" xr6:coauthVersionLast="47" xr6:coauthVersionMax="47" xr10:uidLastSave="{00000000-0000-0000-0000-000000000000}"/>
  <bookViews>
    <workbookView xWindow="-120" yWindow="-120" windowWidth="29040" windowHeight="15840" xr2:uid="{88968437-1560-4059-A833-22C9AB929EF5}"/>
  </bookViews>
  <sheets>
    <sheet name="List1" sheetId="1" r:id="rId1"/>
  </sheets>
  <definedNames>
    <definedName name="_xlnm._FilterDatabase" localSheetId="0" hidden="1">List1!$A$2:$G$2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1" l="1"/>
  <c r="F32" i="1"/>
  <c r="F33" i="1"/>
  <c r="F30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4" i="1"/>
  <c r="F35" i="1"/>
  <c r="F36" i="1"/>
  <c r="F37" i="1"/>
  <c r="F38" i="1"/>
  <c r="F39" i="1"/>
  <c r="F40" i="1"/>
  <c r="F41" i="1"/>
  <c r="F42" i="1"/>
  <c r="F43" i="1"/>
  <c r="F44" i="1"/>
  <c r="F45" i="1"/>
  <c r="F3" i="1"/>
</calcChain>
</file>

<file path=xl/sharedStrings.xml><?xml version="1.0" encoding="utf-8"?>
<sst xmlns="http://schemas.openxmlformats.org/spreadsheetml/2006/main" count="180" uniqueCount="100">
  <si>
    <t>U1772925PL-00</t>
  </si>
  <si>
    <t>DONAU</t>
  </si>
  <si>
    <t>Prospektové obaly Donau, PP, A4, hladké, 50 mic., 25 ks</t>
  </si>
  <si>
    <t>U1774925PL-99</t>
  </si>
  <si>
    <t>Prospektové obaly Donau, PP, A4, s barevným proužkem, matné, 40 mic., mix barev, 25 ks</t>
  </si>
  <si>
    <t>U7466101PL-06</t>
  </si>
  <si>
    <t>Kancelářský odkladač Life, PS, A4, pastelově zelený</t>
  </si>
  <si>
    <t>U7466101PL-10</t>
  </si>
  <si>
    <t>Kancelářský odkladač Life, PS, A4, pastelově modrý</t>
  </si>
  <si>
    <t>U7466101PL-11</t>
  </si>
  <si>
    <t>Kancelářský odkladač Life, PS, A4, pastelově žlutý</t>
  </si>
  <si>
    <t>U7466101PL-23</t>
  </si>
  <si>
    <t>Kancelářský odkladač Life, PS, A4, pastelově fialový</t>
  </si>
  <si>
    <t>U7462101PL-06</t>
  </si>
  <si>
    <t>Stojan na časopisy Life, PS, A4, pastelově zelený</t>
  </si>
  <si>
    <t>U7462101PL-10</t>
  </si>
  <si>
    <t>Stojan na časopisy Life, PS, A4, pastelově modrý</t>
  </si>
  <si>
    <t>U7462101PL-11</t>
  </si>
  <si>
    <t>Stojan na časopisy Life, PS, A4, pastelově žlutý</t>
  </si>
  <si>
    <t>U7462101PL-23</t>
  </si>
  <si>
    <t>Stojan na časopisy Life, PS, A4, pastelově fialový</t>
  </si>
  <si>
    <t>U8544YSIE-98</t>
  </si>
  <si>
    <t>Obálka s drukem, PP, A4, mix pastelových barev</t>
  </si>
  <si>
    <t>U8547YSIE-98</t>
  </si>
  <si>
    <t>Obálka s drukem, PP, C5, mix pastelových barev</t>
  </si>
  <si>
    <t>U3132101PL-06</t>
  </si>
  <si>
    <t>Kelímek na tužky Life, PP, 95 x 75mm, pastelově zelený</t>
  </si>
  <si>
    <t>U3132101PL-11</t>
  </si>
  <si>
    <t>Kelímek na tužky Life, PP, 95 x 75mm, pastelově žlutý</t>
  </si>
  <si>
    <t>U3132101PL-17</t>
  </si>
  <si>
    <t>Kelímek na tužky Life, PP, 95 x 75mm, pastelově modrý</t>
  </si>
  <si>
    <t>U3132101PL-23</t>
  </si>
  <si>
    <t>Kelímek na tužky Life, PP, 95 x 75mm, pastelově fialový</t>
  </si>
  <si>
    <t>UD307-06</t>
  </si>
  <si>
    <t>Odpadkový koš perforovaný Life, PP, 12 l., pastelově zelený</t>
  </si>
  <si>
    <t>UD307-11</t>
  </si>
  <si>
    <t>Odpadkový koš perforovaný Life, PP, 12 l., pastelově žlutý</t>
  </si>
  <si>
    <t>UD307-17</t>
  </si>
  <si>
    <t>Odpadkový koš perforovaný Life, PP, 12 l., pastelově modrý</t>
  </si>
  <si>
    <t>UD307-23</t>
  </si>
  <si>
    <t>Odpadkový koš perforovaný Life, PP, 12 l., pastelově fialový</t>
  </si>
  <si>
    <t>U21070521-99</t>
  </si>
  <si>
    <t>office Products</t>
  </si>
  <si>
    <t>Rozlišovač 1 - 5 karton,5 listů, mix barev</t>
  </si>
  <si>
    <t>K80181-13109</t>
  </si>
  <si>
    <t>Dahle</t>
  </si>
  <si>
    <t>Čistička vzduchu DA 181 pro prostory do 25 m2</t>
  </si>
  <si>
    <t>K80201-13110</t>
  </si>
  <si>
    <t>Čistička vzduchu DA 201 pro prostory do 28 m2</t>
  </si>
  <si>
    <t>UKF01300</t>
  </si>
  <si>
    <t>Uzavíratelné desky s klipem A4, PVC, černé</t>
  </si>
  <si>
    <t>UKF01301</t>
  </si>
  <si>
    <t>Uzavíratelné desky s klipem A4, PVC, modré</t>
  </si>
  <si>
    <t>UKF01302</t>
  </si>
  <si>
    <t>Uzavíratelné desky s klipem A4, PVC,červené</t>
  </si>
  <si>
    <t>U7879001PL-00</t>
  </si>
  <si>
    <t>Lepicí páska 18 mm x 33 m, transparentní, blistr</t>
  </si>
  <si>
    <t>F3813211</t>
  </si>
  <si>
    <t>Jalema</t>
  </si>
  <si>
    <t>Secolor Tree Free rychlovazač A4  (bal. 10 ks)</t>
  </si>
  <si>
    <t>F3823311</t>
  </si>
  <si>
    <t>Secolor Tree Free kapsa na dokumenty A4, hřbet 30 mm (bal. 10 ks)</t>
  </si>
  <si>
    <t>F3853311</t>
  </si>
  <si>
    <t>Secolor Tree Free zakládací obal A4 (bal. 10 ks)</t>
  </si>
  <si>
    <t>F3882111</t>
  </si>
  <si>
    <t>Secolor Tree Free spisové desky A4 (bal. 10 ks)</t>
  </si>
  <si>
    <t>U7301001PL-99</t>
  </si>
  <si>
    <t>Kombinovaná pryž DONAU, 57x19x8mm, červeno-modrá</t>
  </si>
  <si>
    <t>U7302001PL-99</t>
  </si>
  <si>
    <t>Kombinovaná pryž DONAU, 40x14x8mm, červeno-modrá</t>
  </si>
  <si>
    <t>U7307001PL-99</t>
  </si>
  <si>
    <t>Kombinovaná pryž DONAU, 41x18x11mm, modro-bílá</t>
  </si>
  <si>
    <t>U7304001PL-09</t>
  </si>
  <si>
    <t>Univerzální pryž DONAU, 62x21x11mm, bílá</t>
  </si>
  <si>
    <t>U7305001PL-09</t>
  </si>
  <si>
    <t>Univerzální pryž DONAU, 41x21x11mm, bílá</t>
  </si>
  <si>
    <t>U7309001PL-09</t>
  </si>
  <si>
    <t>Univerzální pryž DONAU, 31x32x9mm, bílá</t>
  </si>
  <si>
    <t>U7875001PL-00</t>
  </si>
  <si>
    <t>Lepicí páska DONAU, 15mm x 10m, transparentní</t>
  </si>
  <si>
    <t>U2074001FSC-06</t>
  </si>
  <si>
    <t>Box na spisy DONAU LIFE, A4/3cm, neonově zelený</t>
  </si>
  <si>
    <t>U2074001FSC-10</t>
  </si>
  <si>
    <t>Box na spisy DONAU LIFE, A4/3cm, neonově modrý</t>
  </si>
  <si>
    <t>U2074001FSC-11</t>
  </si>
  <si>
    <t>Box na spisy DONAU LIFE, A4/3cm, neonově žlutý</t>
  </si>
  <si>
    <t>U2074001FSC-12</t>
  </si>
  <si>
    <t>Box na spisy DONAU LIFE, A4/3cm, neonově oranžový</t>
  </si>
  <si>
    <t>U2074001FSC-30</t>
  </si>
  <si>
    <t>Box na spisy DONAU LIFE, A4/3cm, neonově růžový</t>
  </si>
  <si>
    <t>přídavná sleva 10%</t>
  </si>
  <si>
    <t>přídavná sleva 15%</t>
  </si>
  <si>
    <t>Poznámka</t>
  </si>
  <si>
    <t>Objednací číslo</t>
  </si>
  <si>
    <t>Značka</t>
  </si>
  <si>
    <t>Název výrobku</t>
  </si>
  <si>
    <t>EAN</t>
  </si>
  <si>
    <t>základní cena
bez DPH</t>
  </si>
  <si>
    <t>základní akční cena
bez DPH</t>
  </si>
  <si>
    <t>Office line - Zimní katalog (listopad - prosinec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</si>
</sst>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7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right" wrapText="1"/>
    </xf>
    <xf numFmtId="1" fontId="2" fillId="0" borderId="0" xfId="0" applyNumberFormat="1" applyFont="1"/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 vertical="center" wrapText="1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2" fontId="3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center" wrapText="1"/>
    </xf>
    <xf numFmtId="2" fontId="2" fillId="0" borderId="0" xfId="0" applyNumberFormat="1" applyFont="1" applyAlignment="1">
      <alignment horizontal="right" wrapText="1"/>
    </xf>
    <xf numFmtId="2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</cellXfs>
  <cellStyles count="5">
    <cellStyle name="Čárka 2" xfId="2" xr:uid="{A036E66D-0B91-4708-B76E-3D7C1725C236}"/>
    <cellStyle name="Komma 4" xfId="4" xr:uid="{D2CCA1EE-DEBB-4878-83C5-8B58500E5AAF}"/>
    <cellStyle name="Normální" xfId="0" builtinId="0"/>
    <cellStyle name="Normální 2" xfId="1" xr:uid="{17790E34-5F51-4B6D-B59A-9879B97F370C}"/>
    <cellStyle name="Procenta 2" xfId="3" xr:uid="{84E36B2B-750D-4CF0-86C8-A7B0E625B7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152400</xdr:rowOff>
    </xdr:from>
    <xdr:to>
      <xdr:col>1</xdr:col>
      <xdr:colOff>742950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7812F6C-7DE6-407C-A92C-E568601E3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52400"/>
          <a:ext cx="15906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F43D5-1DB3-45D2-9A39-3841B8C79D62}">
  <dimension ref="A1:G45"/>
  <sheetViews>
    <sheetView tabSelected="1" workbookViewId="0">
      <selection activeCell="C17" sqref="C17"/>
    </sheetView>
  </sheetViews>
  <sheetFormatPr defaultRowHeight="15" x14ac:dyDescent="0.25"/>
  <cols>
    <col min="1" max="1" width="18.140625" customWidth="1"/>
    <col min="2" max="2" width="14.42578125" bestFit="1" customWidth="1"/>
    <col min="3" max="3" width="85.7109375" customWidth="1"/>
    <col min="4" max="4" width="14.140625" bestFit="1" customWidth="1"/>
    <col min="5" max="5" width="12.7109375" bestFit="1" customWidth="1"/>
    <col min="6" max="6" width="18.140625" style="16" bestFit="1" customWidth="1"/>
    <col min="7" max="7" width="17.85546875" bestFit="1" customWidth="1"/>
  </cols>
  <sheetData>
    <row r="1" spans="1:7" ht="59.25" customHeight="1" x14ac:dyDescent="0.25">
      <c r="C1" s="18" t="s">
        <v>99</v>
      </c>
      <c r="D1" s="18"/>
      <c r="E1" s="18"/>
      <c r="F1" s="18"/>
      <c r="G1" s="18"/>
    </row>
    <row r="2" spans="1:7" s="17" customFormat="1" ht="30" x14ac:dyDescent="0.25">
      <c r="A2" s="19" t="s">
        <v>93</v>
      </c>
      <c r="B2" s="19" t="s">
        <v>94</v>
      </c>
      <c r="C2" s="19" t="s">
        <v>95</v>
      </c>
      <c r="D2" s="19" t="s">
        <v>96</v>
      </c>
      <c r="E2" s="20" t="s">
        <v>97</v>
      </c>
      <c r="F2" s="21" t="s">
        <v>98</v>
      </c>
      <c r="G2" s="20" t="s">
        <v>92</v>
      </c>
    </row>
    <row r="3" spans="1:7" x14ac:dyDescent="0.25">
      <c r="A3" s="1" t="s">
        <v>0</v>
      </c>
      <c r="B3" s="2" t="s">
        <v>1</v>
      </c>
      <c r="C3" s="1" t="s">
        <v>2</v>
      </c>
      <c r="D3" s="6">
        <v>5901503692301</v>
      </c>
      <c r="E3" s="10">
        <v>31.5</v>
      </c>
      <c r="F3" s="15">
        <f>E3*0.9</f>
        <v>28.35</v>
      </c>
      <c r="G3" t="s">
        <v>90</v>
      </c>
    </row>
    <row r="4" spans="1:7" x14ac:dyDescent="0.25">
      <c r="A4" s="1" t="s">
        <v>3</v>
      </c>
      <c r="B4" s="2" t="s">
        <v>1</v>
      </c>
      <c r="C4" s="1" t="s">
        <v>4</v>
      </c>
      <c r="D4" s="6">
        <v>5901503679081</v>
      </c>
      <c r="E4" s="10">
        <v>39.6</v>
      </c>
      <c r="F4" s="15">
        <f t="shared" ref="F4:F45" si="0">E4*0.9</f>
        <v>35.64</v>
      </c>
      <c r="G4" t="s">
        <v>90</v>
      </c>
    </row>
    <row r="5" spans="1:7" x14ac:dyDescent="0.25">
      <c r="A5" s="1" t="s">
        <v>5</v>
      </c>
      <c r="B5" s="2" t="s">
        <v>1</v>
      </c>
      <c r="C5" s="1" t="s">
        <v>6</v>
      </c>
      <c r="D5" s="6">
        <v>5901503618509</v>
      </c>
      <c r="E5" s="10">
        <v>62.5</v>
      </c>
      <c r="F5" s="15">
        <f t="shared" si="0"/>
        <v>56.25</v>
      </c>
      <c r="G5" t="s">
        <v>90</v>
      </c>
    </row>
    <row r="6" spans="1:7" x14ac:dyDescent="0.25">
      <c r="A6" s="1" t="s">
        <v>7</v>
      </c>
      <c r="B6" s="2" t="s">
        <v>1</v>
      </c>
      <c r="C6" s="1" t="s">
        <v>8</v>
      </c>
      <c r="D6" s="6">
        <v>5901503618592</v>
      </c>
      <c r="E6" s="10">
        <v>62.5</v>
      </c>
      <c r="F6" s="15">
        <f t="shared" si="0"/>
        <v>56.25</v>
      </c>
      <c r="G6" t="s">
        <v>90</v>
      </c>
    </row>
    <row r="7" spans="1:7" x14ac:dyDescent="0.25">
      <c r="A7" s="1" t="s">
        <v>9</v>
      </c>
      <c r="B7" s="2" t="s">
        <v>1</v>
      </c>
      <c r="C7" s="1" t="s">
        <v>10</v>
      </c>
      <c r="D7" s="6">
        <v>5901503618530</v>
      </c>
      <c r="E7" s="10">
        <v>62.5</v>
      </c>
      <c r="F7" s="15">
        <f t="shared" si="0"/>
        <v>56.25</v>
      </c>
      <c r="G7" t="s">
        <v>90</v>
      </c>
    </row>
    <row r="8" spans="1:7" x14ac:dyDescent="0.25">
      <c r="A8" s="1" t="s">
        <v>11</v>
      </c>
      <c r="B8" s="2" t="s">
        <v>1</v>
      </c>
      <c r="C8" s="1" t="s">
        <v>12</v>
      </c>
      <c r="D8" s="6">
        <v>5901503618561</v>
      </c>
      <c r="E8" s="10">
        <v>62.5</v>
      </c>
      <c r="F8" s="15">
        <f t="shared" si="0"/>
        <v>56.25</v>
      </c>
      <c r="G8" t="s">
        <v>90</v>
      </c>
    </row>
    <row r="9" spans="1:7" x14ac:dyDescent="0.25">
      <c r="A9" s="1" t="s">
        <v>13</v>
      </c>
      <c r="B9" s="2" t="s">
        <v>1</v>
      </c>
      <c r="C9" s="1" t="s">
        <v>14</v>
      </c>
      <c r="D9" s="6">
        <v>5901503618387</v>
      </c>
      <c r="E9" s="10">
        <v>59.1</v>
      </c>
      <c r="F9" s="15">
        <f t="shared" si="0"/>
        <v>53.190000000000005</v>
      </c>
      <c r="G9" t="s">
        <v>90</v>
      </c>
    </row>
    <row r="10" spans="1:7" x14ac:dyDescent="0.25">
      <c r="A10" s="1" t="s">
        <v>15</v>
      </c>
      <c r="B10" s="2" t="s">
        <v>1</v>
      </c>
      <c r="C10" s="1" t="s">
        <v>16</v>
      </c>
      <c r="D10" s="6">
        <v>5901503618479</v>
      </c>
      <c r="E10" s="10">
        <v>59.1</v>
      </c>
      <c r="F10" s="15">
        <f t="shared" si="0"/>
        <v>53.190000000000005</v>
      </c>
      <c r="G10" t="s">
        <v>90</v>
      </c>
    </row>
    <row r="11" spans="1:7" x14ac:dyDescent="0.25">
      <c r="A11" s="1" t="s">
        <v>17</v>
      </c>
      <c r="B11" s="2" t="s">
        <v>1</v>
      </c>
      <c r="C11" s="1" t="s">
        <v>18</v>
      </c>
      <c r="D11" s="6">
        <v>5901503618417</v>
      </c>
      <c r="E11" s="10">
        <v>59.1</v>
      </c>
      <c r="F11" s="15">
        <f t="shared" si="0"/>
        <v>53.190000000000005</v>
      </c>
      <c r="G11" t="s">
        <v>90</v>
      </c>
    </row>
    <row r="12" spans="1:7" x14ac:dyDescent="0.25">
      <c r="A12" s="1" t="s">
        <v>19</v>
      </c>
      <c r="B12" s="2" t="s">
        <v>1</v>
      </c>
      <c r="C12" s="1" t="s">
        <v>20</v>
      </c>
      <c r="D12" s="6">
        <v>5901503618448</v>
      </c>
      <c r="E12" s="10">
        <v>59.1</v>
      </c>
      <c r="F12" s="15">
        <f t="shared" si="0"/>
        <v>53.190000000000005</v>
      </c>
      <c r="G12" t="s">
        <v>90</v>
      </c>
    </row>
    <row r="13" spans="1:7" x14ac:dyDescent="0.25">
      <c r="A13" s="1" t="s">
        <v>21</v>
      </c>
      <c r="B13" s="2" t="s">
        <v>1</v>
      </c>
      <c r="C13" s="2" t="s">
        <v>22</v>
      </c>
      <c r="D13" s="6">
        <v>5901503610176</v>
      </c>
      <c r="E13" s="10">
        <v>12.6</v>
      </c>
      <c r="F13" s="15">
        <f t="shared" si="0"/>
        <v>11.34</v>
      </c>
      <c r="G13" t="s">
        <v>90</v>
      </c>
    </row>
    <row r="14" spans="1:7" x14ac:dyDescent="0.25">
      <c r="A14" s="1" t="s">
        <v>23</v>
      </c>
      <c r="B14" s="2" t="s">
        <v>1</v>
      </c>
      <c r="C14" s="2" t="s">
        <v>24</v>
      </c>
      <c r="D14" s="6">
        <v>5901503616956</v>
      </c>
      <c r="E14" s="10">
        <v>9.5</v>
      </c>
      <c r="F14" s="15">
        <f t="shared" si="0"/>
        <v>8.5500000000000007</v>
      </c>
      <c r="G14" t="s">
        <v>90</v>
      </c>
    </row>
    <row r="15" spans="1:7" x14ac:dyDescent="0.25">
      <c r="A15" s="1" t="s">
        <v>25</v>
      </c>
      <c r="B15" s="2" t="s">
        <v>1</v>
      </c>
      <c r="C15" s="1" t="s">
        <v>26</v>
      </c>
      <c r="D15" s="6">
        <v>5901503619735</v>
      </c>
      <c r="E15" s="10">
        <v>22</v>
      </c>
      <c r="F15" s="15">
        <f t="shared" si="0"/>
        <v>19.8</v>
      </c>
      <c r="G15" t="s">
        <v>90</v>
      </c>
    </row>
    <row r="16" spans="1:7" x14ac:dyDescent="0.25">
      <c r="A16" s="1" t="s">
        <v>27</v>
      </c>
      <c r="B16" s="2" t="s">
        <v>1</v>
      </c>
      <c r="C16" s="1" t="s">
        <v>28</v>
      </c>
      <c r="D16" s="6">
        <v>5901503619797</v>
      </c>
      <c r="E16" s="10">
        <v>22</v>
      </c>
      <c r="F16" s="15">
        <f t="shared" si="0"/>
        <v>19.8</v>
      </c>
      <c r="G16" t="s">
        <v>90</v>
      </c>
    </row>
    <row r="17" spans="1:7" x14ac:dyDescent="0.25">
      <c r="A17" s="1" t="s">
        <v>29</v>
      </c>
      <c r="B17" s="2" t="s">
        <v>1</v>
      </c>
      <c r="C17" s="1" t="s">
        <v>30</v>
      </c>
      <c r="D17" s="6">
        <v>5901503619766</v>
      </c>
      <c r="E17" s="10">
        <v>22</v>
      </c>
      <c r="F17" s="15">
        <f t="shared" si="0"/>
        <v>19.8</v>
      </c>
      <c r="G17" t="s">
        <v>90</v>
      </c>
    </row>
    <row r="18" spans="1:7" x14ac:dyDescent="0.25">
      <c r="A18" s="1" t="s">
        <v>31</v>
      </c>
      <c r="B18" s="2" t="s">
        <v>1</v>
      </c>
      <c r="C18" s="1" t="s">
        <v>32</v>
      </c>
      <c r="D18" s="6">
        <v>5901503619827</v>
      </c>
      <c r="E18" s="10">
        <v>22</v>
      </c>
      <c r="F18" s="15">
        <f t="shared" si="0"/>
        <v>19.8</v>
      </c>
      <c r="G18" t="s">
        <v>90</v>
      </c>
    </row>
    <row r="19" spans="1:7" x14ac:dyDescent="0.25">
      <c r="A19" s="1" t="s">
        <v>33</v>
      </c>
      <c r="B19" s="2" t="s">
        <v>1</v>
      </c>
      <c r="C19" s="1" t="s">
        <v>34</v>
      </c>
      <c r="D19" s="6">
        <v>5901503619551</v>
      </c>
      <c r="E19" s="10">
        <v>66</v>
      </c>
      <c r="F19" s="15">
        <f t="shared" si="0"/>
        <v>59.4</v>
      </c>
      <c r="G19" t="s">
        <v>90</v>
      </c>
    </row>
    <row r="20" spans="1:7" x14ac:dyDescent="0.25">
      <c r="A20" s="1" t="s">
        <v>35</v>
      </c>
      <c r="B20" s="2" t="s">
        <v>1</v>
      </c>
      <c r="C20" s="1" t="s">
        <v>36</v>
      </c>
      <c r="D20" s="6">
        <v>5901503619612</v>
      </c>
      <c r="E20" s="10">
        <v>66</v>
      </c>
      <c r="F20" s="15">
        <f t="shared" si="0"/>
        <v>59.4</v>
      </c>
      <c r="G20" t="s">
        <v>90</v>
      </c>
    </row>
    <row r="21" spans="1:7" x14ac:dyDescent="0.25">
      <c r="A21" s="1" t="s">
        <v>37</v>
      </c>
      <c r="B21" s="2" t="s">
        <v>1</v>
      </c>
      <c r="C21" s="1" t="s">
        <v>38</v>
      </c>
      <c r="D21" s="6">
        <v>5901503619582</v>
      </c>
      <c r="E21" s="10">
        <v>66</v>
      </c>
      <c r="F21" s="15">
        <f t="shared" si="0"/>
        <v>59.4</v>
      </c>
      <c r="G21" t="s">
        <v>90</v>
      </c>
    </row>
    <row r="22" spans="1:7" x14ac:dyDescent="0.25">
      <c r="A22" s="1" t="s">
        <v>39</v>
      </c>
      <c r="B22" s="2" t="s">
        <v>1</v>
      </c>
      <c r="C22" s="1" t="s">
        <v>40</v>
      </c>
      <c r="D22" s="6">
        <v>5901503619643</v>
      </c>
      <c r="E22" s="10">
        <v>66</v>
      </c>
      <c r="F22" s="15">
        <f t="shared" si="0"/>
        <v>59.4</v>
      </c>
      <c r="G22" t="s">
        <v>90</v>
      </c>
    </row>
    <row r="23" spans="1:7" x14ac:dyDescent="0.25">
      <c r="A23" s="1" t="s">
        <v>41</v>
      </c>
      <c r="B23" s="2" t="s">
        <v>42</v>
      </c>
      <c r="C23" s="1" t="s">
        <v>43</v>
      </c>
      <c r="D23" s="6">
        <v>5901503656914</v>
      </c>
      <c r="E23" s="10">
        <v>10.199999999999999</v>
      </c>
      <c r="F23" s="15">
        <f t="shared" si="0"/>
        <v>9.18</v>
      </c>
      <c r="G23" t="s">
        <v>90</v>
      </c>
    </row>
    <row r="24" spans="1:7" x14ac:dyDescent="0.25">
      <c r="A24" s="3" t="s">
        <v>44</v>
      </c>
      <c r="B24" s="3" t="s">
        <v>45</v>
      </c>
      <c r="C24" s="3" t="s">
        <v>46</v>
      </c>
      <c r="D24" s="7">
        <v>4009729078792</v>
      </c>
      <c r="E24" s="11">
        <v>3135</v>
      </c>
      <c r="F24" s="15">
        <f t="shared" si="0"/>
        <v>2821.5</v>
      </c>
      <c r="G24" t="s">
        <v>90</v>
      </c>
    </row>
    <row r="25" spans="1:7" x14ac:dyDescent="0.25">
      <c r="A25" s="3" t="s">
        <v>47</v>
      </c>
      <c r="B25" s="3" t="s">
        <v>45</v>
      </c>
      <c r="C25" s="3" t="s">
        <v>48</v>
      </c>
      <c r="D25" s="7">
        <v>4009729078808</v>
      </c>
      <c r="E25" s="11">
        <v>4187</v>
      </c>
      <c r="F25" s="15">
        <f t="shared" si="0"/>
        <v>3768.3</v>
      </c>
      <c r="G25" t="s">
        <v>90</v>
      </c>
    </row>
    <row r="26" spans="1:7" x14ac:dyDescent="0.25">
      <c r="A26" s="4" t="s">
        <v>49</v>
      </c>
      <c r="B26" s="4" t="s">
        <v>1</v>
      </c>
      <c r="C26" s="2" t="s">
        <v>50</v>
      </c>
      <c r="D26" s="8">
        <v>5705831013001</v>
      </c>
      <c r="E26" s="10">
        <v>59</v>
      </c>
      <c r="F26" s="15">
        <f t="shared" si="0"/>
        <v>53.1</v>
      </c>
      <c r="G26" t="s">
        <v>90</v>
      </c>
    </row>
    <row r="27" spans="1:7" x14ac:dyDescent="0.25">
      <c r="A27" s="4" t="s">
        <v>51</v>
      </c>
      <c r="B27" s="4" t="s">
        <v>1</v>
      </c>
      <c r="C27" s="2" t="s">
        <v>52</v>
      </c>
      <c r="D27" s="8">
        <v>5705831013018</v>
      </c>
      <c r="E27" s="10">
        <v>59</v>
      </c>
      <c r="F27" s="15">
        <f t="shared" si="0"/>
        <v>53.1</v>
      </c>
      <c r="G27" t="s">
        <v>90</v>
      </c>
    </row>
    <row r="28" spans="1:7" x14ac:dyDescent="0.25">
      <c r="A28" s="4" t="s">
        <v>53</v>
      </c>
      <c r="B28" s="4" t="s">
        <v>1</v>
      </c>
      <c r="C28" s="2" t="s">
        <v>54</v>
      </c>
      <c r="D28" s="8">
        <v>5705831013025</v>
      </c>
      <c r="E28" s="10">
        <v>59</v>
      </c>
      <c r="F28" s="15">
        <f t="shared" si="0"/>
        <v>53.1</v>
      </c>
      <c r="G28" t="s">
        <v>90</v>
      </c>
    </row>
    <row r="29" spans="1:7" x14ac:dyDescent="0.25">
      <c r="A29" s="3" t="s">
        <v>55</v>
      </c>
      <c r="B29" s="3" t="s">
        <v>1</v>
      </c>
      <c r="C29" s="3" t="s">
        <v>56</v>
      </c>
      <c r="D29" s="7">
        <v>5901498023623</v>
      </c>
      <c r="E29" s="11">
        <v>11.9</v>
      </c>
      <c r="F29" s="15">
        <f t="shared" si="0"/>
        <v>10.71</v>
      </c>
      <c r="G29" t="s">
        <v>90</v>
      </c>
    </row>
    <row r="30" spans="1:7" x14ac:dyDescent="0.25">
      <c r="A30" s="4" t="s">
        <v>57</v>
      </c>
      <c r="B30" s="4" t="s">
        <v>58</v>
      </c>
      <c r="C30" s="4" t="s">
        <v>59</v>
      </c>
      <c r="D30" s="7">
        <v>8713739341192</v>
      </c>
      <c r="E30" s="12">
        <v>18.2</v>
      </c>
      <c r="F30" s="15">
        <f>E30*0.85</f>
        <v>15.469999999999999</v>
      </c>
      <c r="G30" t="s">
        <v>91</v>
      </c>
    </row>
    <row r="31" spans="1:7" x14ac:dyDescent="0.25">
      <c r="A31" s="4" t="s">
        <v>60</v>
      </c>
      <c r="B31" s="4" t="s">
        <v>58</v>
      </c>
      <c r="C31" s="4" t="s">
        <v>61</v>
      </c>
      <c r="D31" s="7">
        <v>8713739341161</v>
      </c>
      <c r="E31" s="12">
        <v>27.1</v>
      </c>
      <c r="F31" s="15">
        <f t="shared" ref="F31:F33" si="1">E31*0.85</f>
        <v>23.035</v>
      </c>
      <c r="G31" t="s">
        <v>91</v>
      </c>
    </row>
    <row r="32" spans="1:7" x14ac:dyDescent="0.25">
      <c r="A32" s="4" t="s">
        <v>62</v>
      </c>
      <c r="B32" s="4" t="s">
        <v>58</v>
      </c>
      <c r="C32" s="4" t="s">
        <v>63</v>
      </c>
      <c r="D32" s="7">
        <v>8713739341253</v>
      </c>
      <c r="E32" s="12">
        <v>24.8</v>
      </c>
      <c r="F32" s="15">
        <f t="shared" si="1"/>
        <v>21.08</v>
      </c>
      <c r="G32" t="s">
        <v>91</v>
      </c>
    </row>
    <row r="33" spans="1:7" x14ac:dyDescent="0.25">
      <c r="A33" s="4" t="s">
        <v>64</v>
      </c>
      <c r="B33" s="4" t="s">
        <v>58</v>
      </c>
      <c r="C33" s="4" t="s">
        <v>65</v>
      </c>
      <c r="D33" s="7">
        <v>8713739341406</v>
      </c>
      <c r="E33" s="12">
        <v>17</v>
      </c>
      <c r="F33" s="15">
        <f t="shared" si="1"/>
        <v>14.45</v>
      </c>
      <c r="G33" t="s">
        <v>91</v>
      </c>
    </row>
    <row r="34" spans="1:7" x14ac:dyDescent="0.25">
      <c r="A34" s="5" t="s">
        <v>66</v>
      </c>
      <c r="B34" s="5" t="s">
        <v>1</v>
      </c>
      <c r="C34" s="5" t="s">
        <v>67</v>
      </c>
      <c r="D34" s="9">
        <v>5901498021933</v>
      </c>
      <c r="E34" s="13">
        <v>5.9</v>
      </c>
      <c r="F34" s="15">
        <f t="shared" si="0"/>
        <v>5.3100000000000005</v>
      </c>
      <c r="G34" t="s">
        <v>90</v>
      </c>
    </row>
    <row r="35" spans="1:7" x14ac:dyDescent="0.25">
      <c r="A35" s="1" t="s">
        <v>68</v>
      </c>
      <c r="B35" s="1" t="s">
        <v>1</v>
      </c>
      <c r="C35" s="1" t="s">
        <v>69</v>
      </c>
      <c r="D35" s="6">
        <v>5901498021964</v>
      </c>
      <c r="E35" s="14">
        <v>4.9000000000000004</v>
      </c>
      <c r="F35" s="15">
        <f t="shared" si="0"/>
        <v>4.41</v>
      </c>
      <c r="G35" t="s">
        <v>90</v>
      </c>
    </row>
    <row r="36" spans="1:7" x14ac:dyDescent="0.25">
      <c r="A36" s="1" t="s">
        <v>70</v>
      </c>
      <c r="B36" s="1" t="s">
        <v>1</v>
      </c>
      <c r="C36" s="1" t="s">
        <v>71</v>
      </c>
      <c r="D36" s="6">
        <v>5901498022053</v>
      </c>
      <c r="E36" s="14">
        <v>4.9000000000000004</v>
      </c>
      <c r="F36" s="15">
        <f t="shared" si="0"/>
        <v>4.41</v>
      </c>
      <c r="G36" t="s">
        <v>90</v>
      </c>
    </row>
    <row r="37" spans="1:7" x14ac:dyDescent="0.25">
      <c r="A37" s="1" t="s">
        <v>72</v>
      </c>
      <c r="B37" s="1" t="s">
        <v>1</v>
      </c>
      <c r="C37" s="1" t="s">
        <v>73</v>
      </c>
      <c r="D37" s="6">
        <v>5901498021995</v>
      </c>
      <c r="E37" s="14">
        <v>5.5</v>
      </c>
      <c r="F37" s="15">
        <f t="shared" si="0"/>
        <v>4.95</v>
      </c>
      <c r="G37" t="s">
        <v>90</v>
      </c>
    </row>
    <row r="38" spans="1:7" x14ac:dyDescent="0.25">
      <c r="A38" s="1" t="s">
        <v>74</v>
      </c>
      <c r="B38" s="1" t="s">
        <v>1</v>
      </c>
      <c r="C38" s="1" t="s">
        <v>75</v>
      </c>
      <c r="D38" s="6">
        <v>5901498022022</v>
      </c>
      <c r="E38" s="14">
        <v>4.5</v>
      </c>
      <c r="F38" s="15">
        <f t="shared" si="0"/>
        <v>4.05</v>
      </c>
      <c r="G38" t="s">
        <v>90</v>
      </c>
    </row>
    <row r="39" spans="1:7" x14ac:dyDescent="0.25">
      <c r="A39" s="1" t="s">
        <v>76</v>
      </c>
      <c r="B39" s="1" t="s">
        <v>1</v>
      </c>
      <c r="C39" s="1" t="s">
        <v>77</v>
      </c>
      <c r="D39" s="6">
        <v>5901498022084</v>
      </c>
      <c r="E39" s="14">
        <v>3.9</v>
      </c>
      <c r="F39" s="15">
        <f t="shared" si="0"/>
        <v>3.51</v>
      </c>
      <c r="G39" t="s">
        <v>90</v>
      </c>
    </row>
    <row r="40" spans="1:7" x14ac:dyDescent="0.25">
      <c r="A40" s="1" t="s">
        <v>78</v>
      </c>
      <c r="B40" s="1" t="s">
        <v>1</v>
      </c>
      <c r="C40" s="1" t="s">
        <v>79</v>
      </c>
      <c r="D40" s="6">
        <v>5901498023548</v>
      </c>
      <c r="E40" s="14">
        <v>6.5</v>
      </c>
      <c r="F40" s="15">
        <f t="shared" si="0"/>
        <v>5.8500000000000005</v>
      </c>
      <c r="G40" t="s">
        <v>90</v>
      </c>
    </row>
    <row r="41" spans="1:7" x14ac:dyDescent="0.25">
      <c r="A41" s="1" t="s">
        <v>80</v>
      </c>
      <c r="B41" s="1" t="s">
        <v>1</v>
      </c>
      <c r="C41" s="1" t="s">
        <v>81</v>
      </c>
      <c r="D41" s="6">
        <v>5901503614709</v>
      </c>
      <c r="E41" s="14">
        <v>75.900000000000006</v>
      </c>
      <c r="F41" s="15">
        <f t="shared" si="0"/>
        <v>68.31</v>
      </c>
      <c r="G41" t="s">
        <v>90</v>
      </c>
    </row>
    <row r="42" spans="1:7" x14ac:dyDescent="0.25">
      <c r="A42" s="1" t="s">
        <v>82</v>
      </c>
      <c r="B42" s="1" t="s">
        <v>1</v>
      </c>
      <c r="C42" s="1" t="s">
        <v>83</v>
      </c>
      <c r="D42" s="6">
        <v>5901503614730</v>
      </c>
      <c r="E42" s="14">
        <v>75.900000000000006</v>
      </c>
      <c r="F42" s="15">
        <f t="shared" si="0"/>
        <v>68.31</v>
      </c>
      <c r="G42" t="s">
        <v>90</v>
      </c>
    </row>
    <row r="43" spans="1:7" x14ac:dyDescent="0.25">
      <c r="A43" s="1" t="s">
        <v>84</v>
      </c>
      <c r="B43" s="1" t="s">
        <v>1</v>
      </c>
      <c r="C43" s="1" t="s">
        <v>85</v>
      </c>
      <c r="D43" s="6">
        <v>5901503614761</v>
      </c>
      <c r="E43" s="14">
        <v>75.900000000000006</v>
      </c>
      <c r="F43" s="15">
        <f t="shared" si="0"/>
        <v>68.31</v>
      </c>
      <c r="G43" t="s">
        <v>90</v>
      </c>
    </row>
    <row r="44" spans="1:7" x14ac:dyDescent="0.25">
      <c r="A44" s="1" t="s">
        <v>86</v>
      </c>
      <c r="B44" s="1" t="s">
        <v>1</v>
      </c>
      <c r="C44" s="1" t="s">
        <v>87</v>
      </c>
      <c r="D44" s="6">
        <v>5901503614792</v>
      </c>
      <c r="E44" s="14">
        <v>75.900000000000006</v>
      </c>
      <c r="F44" s="15">
        <f t="shared" si="0"/>
        <v>68.31</v>
      </c>
      <c r="G44" t="s">
        <v>90</v>
      </c>
    </row>
    <row r="45" spans="1:7" x14ac:dyDescent="0.25">
      <c r="A45" s="1" t="s">
        <v>88</v>
      </c>
      <c r="B45" s="1" t="s">
        <v>1</v>
      </c>
      <c r="C45" s="1" t="s">
        <v>89</v>
      </c>
      <c r="D45" s="6">
        <v>5901503614822</v>
      </c>
      <c r="E45" s="14">
        <v>75.900000000000006</v>
      </c>
      <c r="F45" s="15">
        <f t="shared" si="0"/>
        <v>68.31</v>
      </c>
      <c r="G45" t="s">
        <v>90</v>
      </c>
    </row>
  </sheetData>
  <autoFilter ref="A2:G2" xr:uid="{E2EF43D5-1DB3-45D2-9A39-3841B8C79D62}"/>
  <mergeCells count="1">
    <mergeCell ref="C1:G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jkluna</dc:creator>
  <cp:lastModifiedBy>Michal Habrdla</cp:lastModifiedBy>
  <dcterms:created xsi:type="dcterms:W3CDTF">2022-11-09T08:30:25Z</dcterms:created>
  <dcterms:modified xsi:type="dcterms:W3CDTF">2022-11-11T09:43:36Z</dcterms:modified>
</cp:coreProperties>
</file>