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O:\_Marketing_2014\_Katalogy\2025-Q2\"/>
    </mc:Choice>
  </mc:AlternateContent>
  <xr:revisionPtr revIDLastSave="0" documentId="13_ncr:1_{6B0819EA-D535-42BB-BFF1-99D5D714636E}" xr6:coauthVersionLast="47" xr6:coauthVersionMax="47" xr10:uidLastSave="{00000000-0000-0000-0000-000000000000}"/>
  <bookViews>
    <workbookView xWindow="-120" yWindow="-120" windowWidth="29040" windowHeight="15840" xr2:uid="{2E0DB4DB-F4CC-42EA-A24C-E36DF3C8DC17}"/>
  </bookViews>
  <sheets>
    <sheet name="List1" sheetId="1" r:id="rId1"/>
  </sheets>
  <definedNames>
    <definedName name="_xlnm._FilterDatabase" localSheetId="0" hidden="1">List1!$A$2:$H$2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8" i="1" l="1"/>
  <c r="G59" i="1"/>
  <c r="G60" i="1"/>
  <c r="G61" i="1"/>
  <c r="G62" i="1"/>
  <c r="G63" i="1"/>
  <c r="G64" i="1"/>
  <c r="G65" i="1"/>
  <c r="G66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4" i="1"/>
  <c r="G5" i="1"/>
  <c r="G6" i="1"/>
  <c r="G7" i="1"/>
  <c r="G8" i="1"/>
  <c r="G9" i="1"/>
  <c r="G10" i="1"/>
  <c r="G3" i="1"/>
</calcChain>
</file>

<file path=xl/sharedStrings.xml><?xml version="1.0" encoding="utf-8"?>
<sst xmlns="http://schemas.openxmlformats.org/spreadsheetml/2006/main" count="214" uniqueCount="145">
  <si>
    <t>Značka</t>
  </si>
  <si>
    <t>EAN</t>
  </si>
  <si>
    <t>Objednací číslo</t>
  </si>
  <si>
    <t>Název výrobku</t>
  </si>
  <si>
    <t>Základní cena Kč bez DPH/ks</t>
  </si>
  <si>
    <t>Sleva</t>
  </si>
  <si>
    <t>Základní cena po slevě Kč bez DPH/ks</t>
  </si>
  <si>
    <t>Poznámka</t>
  </si>
  <si>
    <t>Dahle</t>
  </si>
  <si>
    <t>K00550-15000</t>
  </si>
  <si>
    <t>řezačka kotoučová 550 Professional, 360 mm, 2 mm, A4</t>
  </si>
  <si>
    <t>K00552-15001</t>
  </si>
  <si>
    <t>řezačka kotoučová 552 Professional, 510 mm, 2 mm, A3</t>
  </si>
  <si>
    <t>K00554-15002</t>
  </si>
  <si>
    <t>řezačka kotoučová 554 Professional, 720 mm, 2 mm, A2</t>
  </si>
  <si>
    <t>Novus</t>
  </si>
  <si>
    <t>Marca</t>
  </si>
  <si>
    <t>Akční katalog 2Q 2025 - ceník, platný od 17. 4. 2025 do 30. 6. 2025</t>
  </si>
  <si>
    <t>K23100-16168</t>
  </si>
  <si>
    <t>skartovač PaperSAFE® 100, 5 listů, 5 x 18 mm, 12 l</t>
  </si>
  <si>
    <t>K23120-16169</t>
  </si>
  <si>
    <t>skartovač PaperSAFE® 120, 8 listů, 5 x 18 mm, 12 l</t>
  </si>
  <si>
    <t>K23260-16172</t>
  </si>
  <si>
    <t>skartovač PaperSAFE® 260, 12 listů, 4 x 12 mm, 25 l</t>
  </si>
  <si>
    <t>K35151-35151</t>
  </si>
  <si>
    <t>shredmatic 150 (gen 2)</t>
  </si>
  <si>
    <t>novinka</t>
  </si>
  <si>
    <t>M42189001</t>
  </si>
  <si>
    <t>Alex - čistič na všechny povrchy, 1 l, citrusy</t>
  </si>
  <si>
    <t>M42189002</t>
  </si>
  <si>
    <t>Alex - čistič na všechny povrchy, 1 l, zahradní květy</t>
  </si>
  <si>
    <t>M42189003</t>
  </si>
  <si>
    <t>Alex - čistič na všechny povrchy, 1 l, svěží vánek</t>
  </si>
  <si>
    <t>M42631505</t>
  </si>
  <si>
    <t>Sanytol - dezinfekce do obuvi, 150 ml</t>
  </si>
  <si>
    <t>M42636010</t>
  </si>
  <si>
    <t>Sanytol - dezinfekce na prádlo, 500 ml, bílé květy</t>
  </si>
  <si>
    <t>M42636030</t>
  </si>
  <si>
    <t>Sanytol - dezinfekce na prádlo, 500 ml, aloe vera</t>
  </si>
  <si>
    <t>M42636080</t>
  </si>
  <si>
    <t>Sanytol - dezinfekce na prádlo, 1,5 l, bílé květy</t>
  </si>
  <si>
    <t>M42636210</t>
  </si>
  <si>
    <t>Sanytol - dezinfekce na prádlo, 1 l, bílé květy</t>
  </si>
  <si>
    <t>M42638123</t>
  </si>
  <si>
    <t>Sanytol - dezinfekce prací gel, 1,7 l, 34 dávek, květinová svěžest</t>
  </si>
  <si>
    <t>M42638133</t>
  </si>
  <si>
    <t>Sanytol - dezinfekce prací gel, 1,7 l, 34 dávek, svěží vůně</t>
  </si>
  <si>
    <t>M42638144</t>
  </si>
  <si>
    <t>Sanytol - dezinfekce prací gel, 2,65 l, 53 dávek, květinová svěžest</t>
  </si>
  <si>
    <t>M42638260</t>
  </si>
  <si>
    <t>Sanytol - dezinfekční odstraňovač skvrn na bílé prádlo, 450 g</t>
  </si>
  <si>
    <t>M42638300</t>
  </si>
  <si>
    <t>Sanytol - dezinfekční odstraňovač skvrn, 450 g</t>
  </si>
  <si>
    <t>M42661105</t>
  </si>
  <si>
    <t>Sanytol Professional - univerzální čistič, HACCP, 750ml, eukalyptus</t>
  </si>
  <si>
    <t>M42661205</t>
  </si>
  <si>
    <t>Sanytol Professional - čistič na kuchyně, HACCP, sprej, 750 ml, pomeranč</t>
  </si>
  <si>
    <t>M42661305</t>
  </si>
  <si>
    <t>Sanytol Professional - čistič na koupelny, HACCP,sprej, 750 ml, eukalyptus</t>
  </si>
  <si>
    <t>K00155-17460</t>
  </si>
  <si>
    <t>ořezávátko 155, mechanické, mátově zelené, 12mm</t>
  </si>
  <si>
    <t>K00155-17461</t>
  </si>
  <si>
    <t>ořezávátko 155, mechanické, světle fialové, 12mm</t>
  </si>
  <si>
    <t>K00155-17462</t>
  </si>
  <si>
    <t>ořezávátko 155, mechanické, petrolejová modré, 12mm </t>
  </si>
  <si>
    <t>K00155-17496</t>
  </si>
  <si>
    <t>ořezávátko 155, mechanické, smart šedé, 12mm</t>
  </si>
  <si>
    <t>K020-1951</t>
  </si>
  <si>
    <t>sešívačka B 2 color ID, 25 listů, světle fialová</t>
  </si>
  <si>
    <t>K020-1952</t>
  </si>
  <si>
    <t>sešívačka B 2 color ID, 25 listů, mátově zelená</t>
  </si>
  <si>
    <t>K020-1953</t>
  </si>
  <si>
    <t>sešívačka B 2 color ID, 25 listů, modrá petrolejová</t>
  </si>
  <si>
    <t>K020-1956</t>
  </si>
  <si>
    <t>sešívačka B 2 color ID, 25 listů, šedá</t>
  </si>
  <si>
    <t>K020-1958</t>
  </si>
  <si>
    <t>sešívačka B10 FC PRO re-new, černá</t>
  </si>
  <si>
    <t>K020-1959</t>
  </si>
  <si>
    <t>sešívačka B 10 Color ID, světle fialová, 25l</t>
  </si>
  <si>
    <t>K020-1960</t>
  </si>
  <si>
    <t>sešívačka B 10 Color ID, mátově zelená, 25l</t>
  </si>
  <si>
    <t>K020-1961</t>
  </si>
  <si>
    <t>sešívačka B 10 Color ID, petrolejová modrá, 25l</t>
  </si>
  <si>
    <t>K020-1962</t>
  </si>
  <si>
    <t>sešívačka B 10 Color ID,smart šedá, 25l</t>
  </si>
  <si>
    <t>K023-0067</t>
  </si>
  <si>
    <t>sešívačka B40 re-new, černá</t>
  </si>
  <si>
    <t>K025-0652</t>
  </si>
  <si>
    <t>děrovačka B 220 color ID, 20 listů, světle fialová</t>
  </si>
  <si>
    <t>K025-0653</t>
  </si>
  <si>
    <t>děrovačka B 220 color ID, 20 listů, mátově zelená</t>
  </si>
  <si>
    <t>K025-0654</t>
  </si>
  <si>
    <t>děrovačka B 220 color ID, 20 listů, modrá petrolejová</t>
  </si>
  <si>
    <t>K025-0656</t>
  </si>
  <si>
    <t>děrovačka B 220 color ID, 20 listů, šedá</t>
  </si>
  <si>
    <t>K030-0471</t>
  </si>
  <si>
    <t>sponkovačka J-11, drátky 4-8 mm, typ A</t>
  </si>
  <si>
    <t>K030-0472</t>
  </si>
  <si>
    <t>sponkovačka J-13, drátky 4-10 mm, typ A</t>
  </si>
  <si>
    <t>K030-0473</t>
  </si>
  <si>
    <t>sponkovačka J-15, drátky 4-10 mm, A,D</t>
  </si>
  <si>
    <t>K030-0474</t>
  </si>
  <si>
    <t>sponkovačka J-17, drátky 6-14 mm, A,D,E</t>
  </si>
  <si>
    <t>S011199248</t>
  </si>
  <si>
    <t>Spoko ReLeaf</t>
  </si>
  <si>
    <t>Fruity kuličkové pero, modrá náplň, displej, mix barev</t>
  </si>
  <si>
    <t>S110242106</t>
  </si>
  <si>
    <t>obálka s drukem, A4, PP, Gradient, šedá</t>
  </si>
  <si>
    <t>S110242206</t>
  </si>
  <si>
    <t>obálka s drukem, A4, PP, Gradient, modrá</t>
  </si>
  <si>
    <t>S110242306</t>
  </si>
  <si>
    <t>obálka s drukem, A4, PP, Gradient, růžová</t>
  </si>
  <si>
    <t>S110252106</t>
  </si>
  <si>
    <t>obálka s drukem, A5, PP, Gradient, šedá</t>
  </si>
  <si>
    <t>S110252206</t>
  </si>
  <si>
    <t>obálka s drukem, A5, PP, Gradient, modrá</t>
  </si>
  <si>
    <t>S110252306</t>
  </si>
  <si>
    <t>obálka s drukem, A5, PP, Gradient, růžová</t>
  </si>
  <si>
    <t>S110542106</t>
  </si>
  <si>
    <t>obálka se zipem,kapsa druk.PP,A4,Gradient, šedá</t>
  </si>
  <si>
    <t>S110542206</t>
  </si>
  <si>
    <t>obálka se zipem,kapsa druk.PP,A4,Gradient, modrá</t>
  </si>
  <si>
    <t>S110542306</t>
  </si>
  <si>
    <t>obálka se zipem,kapsa druk.PP,A4,Gradient, růžová</t>
  </si>
  <si>
    <t>S110552106</t>
  </si>
  <si>
    <t>obálka se zipem,kapsa druk.,A5,Gradient, šedá</t>
  </si>
  <si>
    <t>S110552206</t>
  </si>
  <si>
    <t>obálka se zipem,kapsa druk.,A5,Gradient, modrá</t>
  </si>
  <si>
    <t>S110552306</t>
  </si>
  <si>
    <t>obálka se zipem, kapsa druk.,A5,Gradient, růžová</t>
  </si>
  <si>
    <t>S111142112</t>
  </si>
  <si>
    <t>spisové desky s gumičkou, A4, PP, Gradient,šedé</t>
  </si>
  <si>
    <t>S111142212</t>
  </si>
  <si>
    <t>spisové desky s gumičkou, A4, PP, Gradient,modré</t>
  </si>
  <si>
    <t>S111142312</t>
  </si>
  <si>
    <t>spisové desky s gumičkou, A4, PP, Gradient,růžové</t>
  </si>
  <si>
    <t>S112642101</t>
  </si>
  <si>
    <t>kroužkový pořadač, 4RO, 20mm, A4, PP,Gradient, šedý</t>
  </si>
  <si>
    <t>S112642201</t>
  </si>
  <si>
    <t>kroužkový pořadač, 4RO, 20mm, A4, PP,Gradient, modrý</t>
  </si>
  <si>
    <t>S112642301</t>
  </si>
  <si>
    <t>kroužkový pořadač, 4RO, 20mm, A4, PP,Gradient, růžový</t>
  </si>
  <si>
    <t>dárek - prací gel SANYTOL M42638123 nebo M42638133</t>
  </si>
  <si>
    <t>dárek - tankovací karta ORLEN - 1.000 Kč</t>
  </si>
  <si>
    <t>novinka + dárek - poukaz na nákup NOTINO - 2.000 Kč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</si>
</sst>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Kč&quot;_-;\-* #,##0.00\ &quot;Kč&quot;_-;_-* &quot;-&quot;??\ &quot;Kč&quot;_-;_-@_-"/>
    <numFmt numFmtId="43" formatCode="_-* #,##0.00_-;\-* #,##0.00_-;_-* &quot;-&quot;??_-;_-@_-"/>
  </numFmts>
  <fonts count="10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</font>
    <font>
      <sz val="10"/>
      <name val="Arial"/>
      <family val="2"/>
      <charset val="238"/>
    </font>
    <font>
      <sz val="11"/>
      <name val="Calibri"/>
      <family val="2"/>
      <charset val="238"/>
    </font>
    <font>
      <b/>
      <sz val="16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/>
    <xf numFmtId="0" fontId="5" fillId="0" borderId="0"/>
    <xf numFmtId="44" fontId="4" fillId="0" borderId="0" applyFont="0" applyFill="0" applyBorder="0"/>
    <xf numFmtId="0" fontId="4" fillId="0" borderId="0"/>
    <xf numFmtId="0" fontId="6" fillId="0" borderId="0"/>
    <xf numFmtId="0" fontId="4" fillId="0" borderId="0"/>
    <xf numFmtId="0" fontId="6" fillId="0" borderId="0"/>
    <xf numFmtId="0" fontId="4" fillId="0" borderId="0"/>
    <xf numFmtId="0" fontId="7" fillId="0" borderId="0"/>
    <xf numFmtId="0" fontId="4" fillId="0" borderId="0"/>
    <xf numFmtId="9" fontId="4" fillId="0" borderId="0" applyFont="0" applyFill="0" applyBorder="0"/>
    <xf numFmtId="9" fontId="4" fillId="0" borderId="0" applyFont="0" applyFill="0" applyBorder="0"/>
    <xf numFmtId="0" fontId="4" fillId="0" borderId="0"/>
  </cellStyleXfs>
  <cellXfs count="16">
    <xf numFmtId="0" fontId="0" fillId="0" borderId="0" xfId="0"/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1" fontId="3" fillId="2" borderId="1" xfId="0" applyNumberFormat="1" applyFont="1" applyFill="1" applyBorder="1" applyAlignment="1">
      <alignment horizontal="center" vertical="center" wrapText="1"/>
    </xf>
    <xf numFmtId="10" fontId="3" fillId="2" borderId="1" xfId="2" applyNumberFormat="1" applyFont="1" applyFill="1" applyBorder="1" applyAlignment="1">
      <alignment horizontal="center" vertical="center" wrapText="1"/>
    </xf>
    <xf numFmtId="10" fontId="0" fillId="0" borderId="0" xfId="0" applyNumberFormat="1"/>
    <xf numFmtId="0" fontId="0" fillId="0" borderId="0" xfId="0" applyAlignment="1">
      <alignment horizontal="left"/>
    </xf>
    <xf numFmtId="1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4" fontId="3" fillId="2" borderId="1" xfId="1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2" fontId="2" fillId="0" borderId="0" xfId="0" applyNumberFormat="1" applyFont="1"/>
    <xf numFmtId="2" fontId="9" fillId="2" borderId="1" xfId="0" applyNumberFormat="1" applyFont="1" applyFill="1" applyBorder="1" applyAlignment="1">
      <alignment horizontal="center" vertical="center" wrapText="1"/>
    </xf>
    <xf numFmtId="4" fontId="0" fillId="0" borderId="0" xfId="0" applyNumberFormat="1" applyAlignment="1">
      <alignment horizontal="right"/>
    </xf>
    <xf numFmtId="0" fontId="2" fillId="0" borderId="0" xfId="0" applyFont="1" applyAlignment="1">
      <alignment horizontal="left"/>
    </xf>
    <xf numFmtId="0" fontId="8" fillId="0" borderId="0" xfId="0" applyFont="1" applyAlignment="1">
      <alignment horizontal="left" vertical="center"/>
    </xf>
  </cellXfs>
  <cellStyles count="16">
    <cellStyle name="0,0_x000d__x000a_NA_x000d__x000a_ 3" xfId="4" xr:uid="{A44FD644-F2B3-4C4C-B4E2-B564EC6184AD}"/>
    <cellStyle name="Čárka" xfId="1" builtinId="3"/>
    <cellStyle name="Měna 2" xfId="5" xr:uid="{50AA1CD5-9F91-4491-8D52-EA932CC0F6DB}"/>
    <cellStyle name="Normální" xfId="0" builtinId="0"/>
    <cellStyle name="Normální 10" xfId="6" xr:uid="{6790FCCF-5D9D-4986-9EF3-90971DF782FF}"/>
    <cellStyle name="Normální 14" xfId="7" xr:uid="{C017BA84-3674-42CC-A442-270462F8E508}"/>
    <cellStyle name="Normální 17" xfId="8" xr:uid="{6A0121E0-437E-4CF5-AAC3-3058591B07A5}"/>
    <cellStyle name="normální 2" xfId="9" xr:uid="{6694C97C-5107-48BF-8B25-EFC5E7882F1D}"/>
    <cellStyle name="Normální 2 2" xfId="10" xr:uid="{2CF5F5A7-B710-4B67-B3BC-96BC164DE676}"/>
    <cellStyle name="Normální 3" xfId="11" xr:uid="{975FA09B-9EFF-400F-8331-82B9C45F128C}"/>
    <cellStyle name="Normální 4" xfId="12" xr:uid="{DC8A37ED-E535-4606-A403-CD4FA595E5EE}"/>
    <cellStyle name="Normální 5" xfId="3" xr:uid="{DB436CAF-6DC8-4221-9485-492D47958CF1}"/>
    <cellStyle name="Procenta" xfId="2" builtinId="5"/>
    <cellStyle name="Procenta 2" xfId="14" xr:uid="{56359728-6547-4E68-B2E4-68097CACD6FF}"/>
    <cellStyle name="Procenta 3" xfId="13" xr:uid="{CA6E54C0-B4BC-431A-A8A8-C02FB17330E6}"/>
    <cellStyle name="Standard 11" xfId="15" xr:uid="{D007A77C-6AE2-4AE9-9B3B-61917CB533A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465668</xdr:colOff>
      <xdr:row>0</xdr:row>
      <xdr:rowOff>169332</xdr:rowOff>
    </xdr:from>
    <xdr:to>
      <xdr:col>1</xdr:col>
      <xdr:colOff>780676</xdr:colOff>
      <xdr:row>0</xdr:row>
      <xdr:rowOff>580974</xdr:rowOff>
    </xdr:to>
    <xdr:pic>
      <xdr:nvPicPr>
        <xdr:cNvPr id="7" name="Obrázek 6">
          <a:extLst>
            <a:ext uri="{FF2B5EF4-FFF2-40B4-BE49-F238E27FC236}">
              <a16:creationId xmlns:a16="http://schemas.microsoft.com/office/drawing/2014/main" id="{CFEB233B-BC85-7ED5-64AD-33411E23EF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65668" y="169332"/>
          <a:ext cx="1542675" cy="4116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3822BA-4D07-4DB8-97FB-3FF6759A1177}">
  <sheetPr>
    <pageSetUpPr fitToPage="1"/>
  </sheetPr>
  <dimension ref="A1:I66"/>
  <sheetViews>
    <sheetView tabSelected="1" zoomScale="90" zoomScaleNormal="90" workbookViewId="0">
      <selection activeCell="C28" sqref="C28"/>
    </sheetView>
  </sheetViews>
  <sheetFormatPr defaultRowHeight="15" x14ac:dyDescent="0.25"/>
  <cols>
    <col min="1" max="1" width="18.42578125" style="6" customWidth="1"/>
    <col min="2" max="2" width="14.28515625" bestFit="1" customWidth="1"/>
    <col min="3" max="3" width="68.5703125" customWidth="1"/>
    <col min="4" max="4" width="20.42578125" style="7" bestFit="1" customWidth="1"/>
    <col min="5" max="5" width="15.7109375" style="13" bestFit="1" customWidth="1"/>
    <col min="6" max="6" width="7.42578125" style="5" bestFit="1" customWidth="1"/>
    <col min="7" max="7" width="16.28515625" style="11" bestFit="1" customWidth="1"/>
    <col min="8" max="8" width="33.5703125" style="14" customWidth="1"/>
    <col min="9" max="9" width="6.140625" bestFit="1" customWidth="1"/>
    <col min="10" max="10" width="38.85546875" bestFit="1" customWidth="1"/>
  </cols>
  <sheetData>
    <row r="1" spans="1:9" ht="60" customHeight="1" x14ac:dyDescent="0.25">
      <c r="C1" s="15" t="s">
        <v>17</v>
      </c>
    </row>
    <row r="2" spans="1:9" ht="45" x14ac:dyDescent="0.25">
      <c r="A2" s="1" t="s">
        <v>2</v>
      </c>
      <c r="B2" s="2" t="s">
        <v>0</v>
      </c>
      <c r="C2" s="2" t="s">
        <v>3</v>
      </c>
      <c r="D2" s="3" t="s">
        <v>1</v>
      </c>
      <c r="E2" s="9" t="s">
        <v>4</v>
      </c>
      <c r="F2" s="4" t="s">
        <v>5</v>
      </c>
      <c r="G2" s="12" t="s">
        <v>6</v>
      </c>
      <c r="H2" s="10" t="s">
        <v>7</v>
      </c>
      <c r="I2" s="8"/>
    </row>
    <row r="3" spans="1:9" x14ac:dyDescent="0.25">
      <c r="A3" s="6" t="s">
        <v>9</v>
      </c>
      <c r="B3" t="s">
        <v>8</v>
      </c>
      <c r="C3" t="s">
        <v>10</v>
      </c>
      <c r="D3" s="7">
        <v>4009729069530</v>
      </c>
      <c r="E3" s="13">
        <v>3504</v>
      </c>
      <c r="F3" s="5">
        <v>0.15</v>
      </c>
      <c r="G3" s="11">
        <f>E3-(E3*F3)</f>
        <v>2978.4</v>
      </c>
    </row>
    <row r="4" spans="1:9" x14ac:dyDescent="0.25">
      <c r="A4" s="6" t="s">
        <v>11</v>
      </c>
      <c r="B4" t="s">
        <v>8</v>
      </c>
      <c r="C4" t="s">
        <v>12</v>
      </c>
      <c r="D4" s="7">
        <v>4009729069547</v>
      </c>
      <c r="E4" s="13">
        <v>3998</v>
      </c>
      <c r="F4" s="5">
        <v>0.15</v>
      </c>
      <c r="G4" s="11">
        <f t="shared" ref="G4:G66" si="0">E4-(E4*F4)</f>
        <v>3398.3</v>
      </c>
    </row>
    <row r="5" spans="1:9" x14ac:dyDescent="0.25">
      <c r="A5" s="6" t="s">
        <v>13</v>
      </c>
      <c r="B5" t="s">
        <v>8</v>
      </c>
      <c r="C5" t="s">
        <v>14</v>
      </c>
      <c r="D5" s="7">
        <v>4009729069554</v>
      </c>
      <c r="E5" s="13">
        <v>4518</v>
      </c>
      <c r="F5" s="5">
        <v>0.15</v>
      </c>
      <c r="G5" s="11">
        <f t="shared" si="0"/>
        <v>3840.3</v>
      </c>
    </row>
    <row r="6" spans="1:9" x14ac:dyDescent="0.25">
      <c r="A6" s="6" t="s">
        <v>18</v>
      </c>
      <c r="B6" t="s">
        <v>8</v>
      </c>
      <c r="C6" t="s">
        <v>19</v>
      </c>
      <c r="D6" s="7">
        <v>4009729074183</v>
      </c>
      <c r="E6" s="13">
        <v>1961.7</v>
      </c>
      <c r="F6" s="5">
        <v>0.15</v>
      </c>
      <c r="G6" s="11">
        <f t="shared" si="0"/>
        <v>1667.4450000000002</v>
      </c>
    </row>
    <row r="7" spans="1:9" x14ac:dyDescent="0.25">
      <c r="A7" s="6" t="s">
        <v>20</v>
      </c>
      <c r="B7" t="s">
        <v>8</v>
      </c>
      <c r="C7" t="s">
        <v>21</v>
      </c>
      <c r="D7" s="7">
        <v>4009729074206</v>
      </c>
      <c r="E7" s="13">
        <v>2460.9</v>
      </c>
      <c r="G7" s="11">
        <f t="shared" si="0"/>
        <v>2460.9</v>
      </c>
      <c r="H7" s="14" t="s">
        <v>142</v>
      </c>
    </row>
    <row r="8" spans="1:9" x14ac:dyDescent="0.25">
      <c r="A8" s="6" t="s">
        <v>22</v>
      </c>
      <c r="B8" t="s">
        <v>8</v>
      </c>
      <c r="C8" t="s">
        <v>23</v>
      </c>
      <c r="D8" s="7">
        <v>4009729074251</v>
      </c>
      <c r="E8" s="13">
        <v>6796.4</v>
      </c>
      <c r="G8" s="11">
        <f t="shared" si="0"/>
        <v>6796.4</v>
      </c>
      <c r="H8" s="14" t="s">
        <v>143</v>
      </c>
    </row>
    <row r="9" spans="1:9" x14ac:dyDescent="0.25">
      <c r="A9" s="6" t="s">
        <v>24</v>
      </c>
      <c r="B9" t="s">
        <v>8</v>
      </c>
      <c r="C9" t="s">
        <v>25</v>
      </c>
      <c r="D9" s="7">
        <v>4009729084373</v>
      </c>
      <c r="E9" s="13">
        <v>13028.6</v>
      </c>
      <c r="G9" s="11">
        <f t="shared" si="0"/>
        <v>13028.6</v>
      </c>
      <c r="H9" s="11" t="s">
        <v>144</v>
      </c>
    </row>
    <row r="10" spans="1:9" x14ac:dyDescent="0.25">
      <c r="A10" s="6" t="s">
        <v>27</v>
      </c>
      <c r="B10" t="s">
        <v>16</v>
      </c>
      <c r="C10" t="s">
        <v>28</v>
      </c>
      <c r="D10" s="7">
        <v>8411660005380</v>
      </c>
      <c r="E10" s="13">
        <v>61.9</v>
      </c>
      <c r="F10" s="5">
        <v>0.1</v>
      </c>
      <c r="G10" s="11">
        <f t="shared" si="0"/>
        <v>55.71</v>
      </c>
    </row>
    <row r="11" spans="1:9" x14ac:dyDescent="0.25">
      <c r="A11" s="6" t="s">
        <v>29</v>
      </c>
      <c r="B11" t="s">
        <v>16</v>
      </c>
      <c r="C11" t="s">
        <v>30</v>
      </c>
      <c r="D11" s="7">
        <v>8411660005397</v>
      </c>
      <c r="E11" s="13">
        <v>61.9</v>
      </c>
      <c r="F11" s="5">
        <v>0.1</v>
      </c>
      <c r="G11" s="11">
        <f t="shared" si="0"/>
        <v>55.71</v>
      </c>
    </row>
    <row r="12" spans="1:9" x14ac:dyDescent="0.25">
      <c r="A12" s="6" t="s">
        <v>31</v>
      </c>
      <c r="B12" t="s">
        <v>16</v>
      </c>
      <c r="C12" t="s">
        <v>32</v>
      </c>
      <c r="D12" s="7">
        <v>8411660005403</v>
      </c>
      <c r="E12" s="13">
        <v>61.9</v>
      </c>
      <c r="F12" s="5">
        <v>0.1</v>
      </c>
      <c r="G12" s="11">
        <f t="shared" si="0"/>
        <v>55.71</v>
      </c>
    </row>
    <row r="13" spans="1:9" x14ac:dyDescent="0.25">
      <c r="A13" s="6" t="s">
        <v>33</v>
      </c>
      <c r="B13" t="s">
        <v>16</v>
      </c>
      <c r="C13" t="s">
        <v>34</v>
      </c>
      <c r="D13" s="7">
        <v>3045200715009</v>
      </c>
      <c r="E13" s="13">
        <v>128.5</v>
      </c>
      <c r="F13" s="5">
        <v>0.1</v>
      </c>
      <c r="G13" s="11">
        <f t="shared" si="0"/>
        <v>115.65</v>
      </c>
    </row>
    <row r="14" spans="1:9" x14ac:dyDescent="0.25">
      <c r="A14" s="6" t="s">
        <v>35</v>
      </c>
      <c r="B14" t="s">
        <v>16</v>
      </c>
      <c r="C14" t="s">
        <v>36</v>
      </c>
      <c r="D14" s="7">
        <v>3045200760009</v>
      </c>
      <c r="E14" s="13">
        <v>74.599999999999994</v>
      </c>
      <c r="F14" s="5">
        <v>0.1</v>
      </c>
      <c r="G14" s="11">
        <f t="shared" si="0"/>
        <v>67.14</v>
      </c>
    </row>
    <row r="15" spans="1:9" x14ac:dyDescent="0.25">
      <c r="A15" s="6" t="s">
        <v>37</v>
      </c>
      <c r="B15" t="s">
        <v>16</v>
      </c>
      <c r="C15" t="s">
        <v>38</v>
      </c>
      <c r="D15" s="7">
        <v>3045206360302</v>
      </c>
      <c r="E15" s="13">
        <v>81.3</v>
      </c>
      <c r="F15" s="5">
        <v>0.1</v>
      </c>
      <c r="G15" s="11">
        <f t="shared" si="0"/>
        <v>73.17</v>
      </c>
    </row>
    <row r="16" spans="1:9" x14ac:dyDescent="0.25">
      <c r="A16" s="6" t="s">
        <v>39</v>
      </c>
      <c r="B16" t="s">
        <v>16</v>
      </c>
      <c r="C16" t="s">
        <v>40</v>
      </c>
      <c r="D16" s="7">
        <v>3045206360807</v>
      </c>
      <c r="E16" s="13">
        <v>151.19999999999999</v>
      </c>
      <c r="F16" s="5">
        <v>0.1</v>
      </c>
      <c r="G16" s="11">
        <f t="shared" si="0"/>
        <v>136.07999999999998</v>
      </c>
    </row>
    <row r="17" spans="1:8" x14ac:dyDescent="0.25">
      <c r="A17" s="6" t="s">
        <v>41</v>
      </c>
      <c r="B17" t="s">
        <v>16</v>
      </c>
      <c r="C17" t="s">
        <v>42</v>
      </c>
      <c r="D17" s="7">
        <v>3045206360609</v>
      </c>
      <c r="E17" s="13">
        <v>123.2</v>
      </c>
      <c r="F17" s="5">
        <v>0.1</v>
      </c>
      <c r="G17" s="11">
        <f t="shared" si="0"/>
        <v>110.88</v>
      </c>
    </row>
    <row r="18" spans="1:8" x14ac:dyDescent="0.25">
      <c r="A18" s="6" t="s">
        <v>43</v>
      </c>
      <c r="B18" t="s">
        <v>16</v>
      </c>
      <c r="C18" t="s">
        <v>44</v>
      </c>
      <c r="D18" s="7">
        <v>3045206381222</v>
      </c>
      <c r="E18" s="13">
        <v>318.18</v>
      </c>
      <c r="F18" s="5">
        <v>0.1</v>
      </c>
      <c r="G18" s="11">
        <f t="shared" si="0"/>
        <v>286.36200000000002</v>
      </c>
    </row>
    <row r="19" spans="1:8" x14ac:dyDescent="0.25">
      <c r="A19" s="6" t="s">
        <v>45</v>
      </c>
      <c r="B19" t="s">
        <v>16</v>
      </c>
      <c r="C19" t="s">
        <v>46</v>
      </c>
      <c r="D19" s="7">
        <v>3045206381321</v>
      </c>
      <c r="E19" s="13">
        <v>318.18</v>
      </c>
      <c r="F19" s="5">
        <v>0.1</v>
      </c>
      <c r="G19" s="11">
        <f t="shared" si="0"/>
        <v>286.36200000000002</v>
      </c>
    </row>
    <row r="20" spans="1:8" x14ac:dyDescent="0.25">
      <c r="A20" s="6" t="s">
        <v>47</v>
      </c>
      <c r="B20" t="s">
        <v>16</v>
      </c>
      <c r="C20" t="s">
        <v>48</v>
      </c>
      <c r="D20" s="7">
        <v>3045206381444</v>
      </c>
      <c r="E20" s="13">
        <v>412.4</v>
      </c>
      <c r="F20" s="5">
        <v>0.1</v>
      </c>
      <c r="G20" s="11">
        <f t="shared" si="0"/>
        <v>371.15999999999997</v>
      </c>
    </row>
    <row r="21" spans="1:8" x14ac:dyDescent="0.25">
      <c r="A21" s="6" t="s">
        <v>49</v>
      </c>
      <c r="B21" t="s">
        <v>16</v>
      </c>
      <c r="C21" t="s">
        <v>50</v>
      </c>
      <c r="D21" s="7">
        <v>3045206382601</v>
      </c>
      <c r="E21" s="13">
        <v>151.78</v>
      </c>
      <c r="F21" s="5">
        <v>0.1</v>
      </c>
      <c r="G21" s="11">
        <f t="shared" si="0"/>
        <v>136.602</v>
      </c>
    </row>
    <row r="22" spans="1:8" x14ac:dyDescent="0.25">
      <c r="A22" s="6" t="s">
        <v>51</v>
      </c>
      <c r="B22" t="s">
        <v>16</v>
      </c>
      <c r="C22" t="s">
        <v>52</v>
      </c>
      <c r="D22" s="7">
        <v>3045206382007</v>
      </c>
      <c r="E22" s="13">
        <v>146.65</v>
      </c>
      <c r="F22" s="5">
        <v>0.1</v>
      </c>
      <c r="G22" s="11">
        <f t="shared" si="0"/>
        <v>131.98500000000001</v>
      </c>
    </row>
    <row r="23" spans="1:8" x14ac:dyDescent="0.25">
      <c r="A23" s="6" t="s">
        <v>53</v>
      </c>
      <c r="B23" t="s">
        <v>16</v>
      </c>
      <c r="C23" t="s">
        <v>54</v>
      </c>
      <c r="D23" s="7">
        <v>8411660005182</v>
      </c>
      <c r="E23" s="13">
        <v>102.48</v>
      </c>
      <c r="F23" s="5">
        <v>0.1</v>
      </c>
      <c r="G23" s="11">
        <f t="shared" si="0"/>
        <v>92.231999999999999</v>
      </c>
    </row>
    <row r="24" spans="1:8" x14ac:dyDescent="0.25">
      <c r="A24" s="6" t="s">
        <v>55</v>
      </c>
      <c r="B24" t="s">
        <v>16</v>
      </c>
      <c r="C24" t="s">
        <v>56</v>
      </c>
      <c r="D24" s="7">
        <v>8411660005199</v>
      </c>
      <c r="E24" s="13">
        <v>102.48</v>
      </c>
      <c r="F24" s="5">
        <v>0.1</v>
      </c>
      <c r="G24" s="11">
        <f t="shared" si="0"/>
        <v>92.231999999999999</v>
      </c>
    </row>
    <row r="25" spans="1:8" x14ac:dyDescent="0.25">
      <c r="A25" s="6" t="s">
        <v>57</v>
      </c>
      <c r="B25" t="s">
        <v>16</v>
      </c>
      <c r="C25" t="s">
        <v>58</v>
      </c>
      <c r="D25" s="7">
        <v>8411660005205</v>
      </c>
      <c r="E25" s="13">
        <v>102.48</v>
      </c>
      <c r="F25" s="5">
        <v>0.1</v>
      </c>
      <c r="G25" s="11">
        <f t="shared" si="0"/>
        <v>92.231999999999999</v>
      </c>
    </row>
    <row r="26" spans="1:8" x14ac:dyDescent="0.25">
      <c r="A26" s="6" t="s">
        <v>59</v>
      </c>
      <c r="B26" t="s">
        <v>8</v>
      </c>
      <c r="C26" t="s">
        <v>60</v>
      </c>
      <c r="D26" s="7">
        <v>4009729084793</v>
      </c>
      <c r="E26" s="13">
        <v>360</v>
      </c>
      <c r="F26" s="5">
        <v>0.15</v>
      </c>
      <c r="G26" s="11">
        <f t="shared" si="0"/>
        <v>306</v>
      </c>
      <c r="H26" s="11" t="s">
        <v>26</v>
      </c>
    </row>
    <row r="27" spans="1:8" x14ac:dyDescent="0.25">
      <c r="A27" s="6" t="s">
        <v>61</v>
      </c>
      <c r="B27" t="s">
        <v>8</v>
      </c>
      <c r="C27" t="s">
        <v>62</v>
      </c>
      <c r="D27" s="7">
        <v>4009729084809</v>
      </c>
      <c r="E27" s="13">
        <v>360</v>
      </c>
      <c r="F27" s="5">
        <v>0.15</v>
      </c>
      <c r="G27" s="11">
        <f t="shared" si="0"/>
        <v>306</v>
      </c>
      <c r="H27" s="11" t="s">
        <v>26</v>
      </c>
    </row>
    <row r="28" spans="1:8" x14ac:dyDescent="0.25">
      <c r="A28" s="6" t="s">
        <v>63</v>
      </c>
      <c r="B28" t="s">
        <v>8</v>
      </c>
      <c r="C28" t="s">
        <v>64</v>
      </c>
      <c r="D28" s="7">
        <v>4009729084816</v>
      </c>
      <c r="E28" s="13">
        <v>360</v>
      </c>
      <c r="F28" s="5">
        <v>0.15</v>
      </c>
      <c r="G28" s="11">
        <f t="shared" si="0"/>
        <v>306</v>
      </c>
      <c r="H28" s="11" t="s">
        <v>26</v>
      </c>
    </row>
    <row r="29" spans="1:8" x14ac:dyDescent="0.25">
      <c r="A29" s="6" t="s">
        <v>65</v>
      </c>
      <c r="B29" t="s">
        <v>8</v>
      </c>
      <c r="C29" t="s">
        <v>66</v>
      </c>
      <c r="D29" s="7">
        <v>4009729085189</v>
      </c>
      <c r="E29" s="13">
        <v>360</v>
      </c>
      <c r="F29" s="5">
        <v>0.15</v>
      </c>
      <c r="G29" s="11">
        <f t="shared" si="0"/>
        <v>306</v>
      </c>
      <c r="H29" s="11" t="s">
        <v>26</v>
      </c>
    </row>
    <row r="30" spans="1:8" x14ac:dyDescent="0.25">
      <c r="A30" s="6" t="s">
        <v>67</v>
      </c>
      <c r="B30" t="s">
        <v>15</v>
      </c>
      <c r="C30" t="s">
        <v>68</v>
      </c>
      <c r="D30" s="7">
        <v>4009729078945</v>
      </c>
      <c r="E30" s="13">
        <v>264.60000000000002</v>
      </c>
      <c r="F30" s="5">
        <v>0.15</v>
      </c>
      <c r="G30" s="11">
        <f t="shared" si="0"/>
        <v>224.91000000000003</v>
      </c>
      <c r="H30" s="11"/>
    </row>
    <row r="31" spans="1:8" x14ac:dyDescent="0.25">
      <c r="A31" s="6" t="s">
        <v>69</v>
      </c>
      <c r="B31" t="s">
        <v>15</v>
      </c>
      <c r="C31" t="s">
        <v>70</v>
      </c>
      <c r="D31" s="7">
        <v>4009729078969</v>
      </c>
      <c r="E31" s="13">
        <v>264.60000000000002</v>
      </c>
      <c r="F31" s="5">
        <v>0.15</v>
      </c>
      <c r="G31" s="11">
        <f t="shared" si="0"/>
        <v>224.91000000000003</v>
      </c>
      <c r="H31" s="11"/>
    </row>
    <row r="32" spans="1:8" x14ac:dyDescent="0.25">
      <c r="A32" s="6" t="s">
        <v>71</v>
      </c>
      <c r="B32" t="s">
        <v>15</v>
      </c>
      <c r="C32" t="s">
        <v>72</v>
      </c>
      <c r="D32" s="7">
        <v>4009729078983</v>
      </c>
      <c r="E32" s="13">
        <v>264.60000000000002</v>
      </c>
      <c r="F32" s="5">
        <v>0.15</v>
      </c>
      <c r="G32" s="11">
        <f t="shared" si="0"/>
        <v>224.91000000000003</v>
      </c>
      <c r="H32" s="11"/>
    </row>
    <row r="33" spans="1:8" x14ac:dyDescent="0.25">
      <c r="A33" s="6" t="s">
        <v>73</v>
      </c>
      <c r="B33" t="s">
        <v>15</v>
      </c>
      <c r="C33" t="s">
        <v>74</v>
      </c>
      <c r="D33" s="7">
        <v>4009729080108</v>
      </c>
      <c r="E33" s="13">
        <v>264.60000000000002</v>
      </c>
      <c r="F33" s="5">
        <v>0.15</v>
      </c>
      <c r="G33" s="11">
        <f t="shared" si="0"/>
        <v>224.91000000000003</v>
      </c>
      <c r="H33" s="11"/>
    </row>
    <row r="34" spans="1:8" x14ac:dyDescent="0.25">
      <c r="A34" s="6" t="s">
        <v>75</v>
      </c>
      <c r="B34" t="s">
        <v>15</v>
      </c>
      <c r="C34" t="s">
        <v>76</v>
      </c>
      <c r="D34" s="7">
        <v>4009729085332</v>
      </c>
      <c r="E34" s="13">
        <v>206</v>
      </c>
      <c r="F34" s="5">
        <v>0.15</v>
      </c>
      <c r="G34" s="11">
        <f>E34-(E34*F34)</f>
        <v>175.1</v>
      </c>
      <c r="H34" s="11" t="s">
        <v>26</v>
      </c>
    </row>
    <row r="35" spans="1:8" x14ac:dyDescent="0.25">
      <c r="A35" s="6" t="s">
        <v>77</v>
      </c>
      <c r="B35" t="s">
        <v>15</v>
      </c>
      <c r="C35" t="s">
        <v>78</v>
      </c>
      <c r="D35" s="7">
        <v>4009729085363</v>
      </c>
      <c r="E35" s="13">
        <v>71.3</v>
      </c>
      <c r="F35" s="5">
        <v>0.1</v>
      </c>
      <c r="G35" s="11">
        <f t="shared" si="0"/>
        <v>64.17</v>
      </c>
      <c r="H35" s="11" t="s">
        <v>26</v>
      </c>
    </row>
    <row r="36" spans="1:8" x14ac:dyDescent="0.25">
      <c r="A36" s="6" t="s">
        <v>79</v>
      </c>
      <c r="B36" t="s">
        <v>15</v>
      </c>
      <c r="C36" t="s">
        <v>80</v>
      </c>
      <c r="D36" s="7">
        <v>4009729085394</v>
      </c>
      <c r="E36" s="13">
        <v>71.3</v>
      </c>
      <c r="F36" s="5">
        <v>0.1</v>
      </c>
      <c r="G36" s="11">
        <f t="shared" si="0"/>
        <v>64.17</v>
      </c>
      <c r="H36" s="11" t="s">
        <v>26</v>
      </c>
    </row>
    <row r="37" spans="1:8" x14ac:dyDescent="0.25">
      <c r="A37" s="6" t="s">
        <v>81</v>
      </c>
      <c r="B37" t="s">
        <v>15</v>
      </c>
      <c r="C37" t="s">
        <v>82</v>
      </c>
      <c r="D37" s="7">
        <v>4009729085424</v>
      </c>
      <c r="E37" s="13">
        <v>71.3</v>
      </c>
      <c r="F37" s="5">
        <v>0.1</v>
      </c>
      <c r="G37" s="11">
        <f t="shared" si="0"/>
        <v>64.17</v>
      </c>
      <c r="H37" s="11" t="s">
        <v>26</v>
      </c>
    </row>
    <row r="38" spans="1:8" x14ac:dyDescent="0.25">
      <c r="A38" s="6" t="s">
        <v>83</v>
      </c>
      <c r="B38" t="s">
        <v>15</v>
      </c>
      <c r="C38" t="s">
        <v>84</v>
      </c>
      <c r="D38" s="7">
        <v>4009729085455</v>
      </c>
      <c r="E38" s="13">
        <v>71.3</v>
      </c>
      <c r="F38" s="5">
        <v>0.1</v>
      </c>
      <c r="G38" s="11">
        <f t="shared" si="0"/>
        <v>64.17</v>
      </c>
      <c r="H38" s="11" t="s">
        <v>26</v>
      </c>
    </row>
    <row r="39" spans="1:8" x14ac:dyDescent="0.25">
      <c r="A39" s="6" t="s">
        <v>85</v>
      </c>
      <c r="B39" t="s">
        <v>15</v>
      </c>
      <c r="C39" t="s">
        <v>86</v>
      </c>
      <c r="D39" s="7">
        <v>4009729085486</v>
      </c>
      <c r="E39" s="13">
        <v>1107.5999999999999</v>
      </c>
      <c r="F39" s="5">
        <v>0.15</v>
      </c>
      <c r="G39" s="11">
        <f t="shared" si="0"/>
        <v>941.45999999999992</v>
      </c>
      <c r="H39" s="11" t="s">
        <v>26</v>
      </c>
    </row>
    <row r="40" spans="1:8" x14ac:dyDescent="0.25">
      <c r="A40" s="6" t="s">
        <v>87</v>
      </c>
      <c r="B40" t="s">
        <v>15</v>
      </c>
      <c r="C40" t="s">
        <v>88</v>
      </c>
      <c r="D40" s="7">
        <v>4009729079027</v>
      </c>
      <c r="E40" s="13">
        <v>172.7</v>
      </c>
      <c r="F40" s="5">
        <v>0.1</v>
      </c>
      <c r="G40" s="11">
        <f t="shared" si="0"/>
        <v>155.42999999999998</v>
      </c>
    </row>
    <row r="41" spans="1:8" x14ac:dyDescent="0.25">
      <c r="A41" s="6" t="s">
        <v>89</v>
      </c>
      <c r="B41" t="s">
        <v>15</v>
      </c>
      <c r="C41" t="s">
        <v>90</v>
      </c>
      <c r="D41" s="7">
        <v>4009729079041</v>
      </c>
      <c r="E41" s="13">
        <v>172.7</v>
      </c>
      <c r="F41" s="5">
        <v>0.1</v>
      </c>
      <c r="G41" s="11">
        <f t="shared" si="0"/>
        <v>155.42999999999998</v>
      </c>
    </row>
    <row r="42" spans="1:8" x14ac:dyDescent="0.25">
      <c r="A42" s="6" t="s">
        <v>91</v>
      </c>
      <c r="B42" t="s">
        <v>15</v>
      </c>
      <c r="C42" t="s">
        <v>92</v>
      </c>
      <c r="D42" s="7">
        <v>4009729079065</v>
      </c>
      <c r="E42" s="13">
        <v>172.7</v>
      </c>
      <c r="F42" s="5">
        <v>0.1</v>
      </c>
      <c r="G42" s="11">
        <f t="shared" si="0"/>
        <v>155.42999999999998</v>
      </c>
    </row>
    <row r="43" spans="1:8" x14ac:dyDescent="0.25">
      <c r="A43" s="6" t="s">
        <v>93</v>
      </c>
      <c r="B43" t="s">
        <v>15</v>
      </c>
      <c r="C43" t="s">
        <v>94</v>
      </c>
      <c r="D43" s="7">
        <v>4009729080122</v>
      </c>
      <c r="E43" s="13">
        <v>172.7</v>
      </c>
      <c r="F43" s="5">
        <v>0.1</v>
      </c>
      <c r="G43" s="11">
        <f t="shared" si="0"/>
        <v>155.42999999999998</v>
      </c>
    </row>
    <row r="44" spans="1:8" x14ac:dyDescent="0.25">
      <c r="A44" s="6" t="s">
        <v>95</v>
      </c>
      <c r="B44" t="s">
        <v>15</v>
      </c>
      <c r="C44" t="s">
        <v>96</v>
      </c>
      <c r="D44" s="7">
        <v>4009729082713</v>
      </c>
      <c r="E44" s="13">
        <v>265</v>
      </c>
      <c r="F44" s="5">
        <v>0.15</v>
      </c>
      <c r="G44" s="11">
        <f t="shared" si="0"/>
        <v>225.25</v>
      </c>
    </row>
    <row r="45" spans="1:8" x14ac:dyDescent="0.25">
      <c r="A45" s="6" t="s">
        <v>97</v>
      </c>
      <c r="B45" t="s">
        <v>15</v>
      </c>
      <c r="C45" t="s">
        <v>98</v>
      </c>
      <c r="D45" s="7">
        <v>4009729082737</v>
      </c>
      <c r="E45" s="13">
        <v>463</v>
      </c>
      <c r="F45" s="5">
        <v>0.15</v>
      </c>
      <c r="G45" s="11">
        <f t="shared" si="0"/>
        <v>393.55</v>
      </c>
    </row>
    <row r="46" spans="1:8" x14ac:dyDescent="0.25">
      <c r="A46" s="6" t="s">
        <v>99</v>
      </c>
      <c r="B46" t="s">
        <v>15</v>
      </c>
      <c r="C46" t="s">
        <v>100</v>
      </c>
      <c r="D46" s="7">
        <v>4009729082751</v>
      </c>
      <c r="E46" s="13">
        <v>729</v>
      </c>
      <c r="F46" s="5">
        <v>0.15</v>
      </c>
      <c r="G46" s="11">
        <f t="shared" si="0"/>
        <v>619.65</v>
      </c>
    </row>
    <row r="47" spans="1:8" x14ac:dyDescent="0.25">
      <c r="A47" s="6" t="s">
        <v>101</v>
      </c>
      <c r="B47" t="s">
        <v>15</v>
      </c>
      <c r="C47" t="s">
        <v>102</v>
      </c>
      <c r="D47" s="7">
        <v>4009729082775</v>
      </c>
      <c r="E47" s="13">
        <v>994</v>
      </c>
      <c r="F47" s="5">
        <v>0.15</v>
      </c>
      <c r="G47" s="11">
        <f t="shared" si="0"/>
        <v>844.9</v>
      </c>
    </row>
    <row r="48" spans="1:8" x14ac:dyDescent="0.25">
      <c r="A48" s="6" t="s">
        <v>103</v>
      </c>
      <c r="B48" t="s">
        <v>104</v>
      </c>
      <c r="C48" t="s">
        <v>105</v>
      </c>
      <c r="D48" s="7">
        <v>8594157930874</v>
      </c>
      <c r="E48" s="13">
        <v>7.2</v>
      </c>
      <c r="F48" s="5">
        <v>0.1</v>
      </c>
      <c r="G48" s="11">
        <f t="shared" si="0"/>
        <v>6.48</v>
      </c>
    </row>
    <row r="49" spans="1:7" x14ac:dyDescent="0.25">
      <c r="A49" s="6" t="s">
        <v>106</v>
      </c>
      <c r="B49" t="s">
        <v>104</v>
      </c>
      <c r="C49" t="s">
        <v>107</v>
      </c>
      <c r="D49" s="7">
        <v>8594223240296</v>
      </c>
      <c r="E49" s="13">
        <v>18.7</v>
      </c>
      <c r="F49" s="5">
        <v>0.1</v>
      </c>
      <c r="G49" s="11">
        <f t="shared" si="0"/>
        <v>16.829999999999998</v>
      </c>
    </row>
    <row r="50" spans="1:7" x14ac:dyDescent="0.25">
      <c r="A50" s="6" t="s">
        <v>108</v>
      </c>
      <c r="B50" t="s">
        <v>104</v>
      </c>
      <c r="C50" t="s">
        <v>109</v>
      </c>
      <c r="D50" s="7">
        <v>8594223240333</v>
      </c>
      <c r="E50" s="13">
        <v>18.7</v>
      </c>
      <c r="F50" s="5">
        <v>0.1</v>
      </c>
      <c r="G50" s="11">
        <f t="shared" si="0"/>
        <v>16.829999999999998</v>
      </c>
    </row>
    <row r="51" spans="1:7" x14ac:dyDescent="0.25">
      <c r="A51" s="6" t="s">
        <v>110</v>
      </c>
      <c r="B51" t="s">
        <v>104</v>
      </c>
      <c r="C51" t="s">
        <v>111</v>
      </c>
      <c r="D51" s="7">
        <v>8594223240371</v>
      </c>
      <c r="E51" s="13">
        <v>18.7</v>
      </c>
      <c r="F51" s="5">
        <v>0.1</v>
      </c>
      <c r="G51" s="11">
        <f t="shared" si="0"/>
        <v>16.829999999999998</v>
      </c>
    </row>
    <row r="52" spans="1:7" x14ac:dyDescent="0.25">
      <c r="A52" s="6" t="s">
        <v>112</v>
      </c>
      <c r="B52" t="s">
        <v>104</v>
      </c>
      <c r="C52" t="s">
        <v>113</v>
      </c>
      <c r="D52" s="7">
        <v>8594223240418</v>
      </c>
      <c r="E52" s="13">
        <v>14.1</v>
      </c>
      <c r="F52" s="5">
        <v>0.1</v>
      </c>
      <c r="G52" s="11">
        <f t="shared" si="0"/>
        <v>12.69</v>
      </c>
    </row>
    <row r="53" spans="1:7" x14ac:dyDescent="0.25">
      <c r="A53" s="6" t="s">
        <v>114</v>
      </c>
      <c r="B53" t="s">
        <v>104</v>
      </c>
      <c r="C53" t="s">
        <v>115</v>
      </c>
      <c r="D53" s="7">
        <v>8594223240456</v>
      </c>
      <c r="E53" s="13">
        <v>14.1</v>
      </c>
      <c r="F53" s="5">
        <v>0.1</v>
      </c>
      <c r="G53" s="11">
        <f t="shared" si="0"/>
        <v>12.69</v>
      </c>
    </row>
    <row r="54" spans="1:7" x14ac:dyDescent="0.25">
      <c r="A54" s="6" t="s">
        <v>116</v>
      </c>
      <c r="B54" t="s">
        <v>104</v>
      </c>
      <c r="C54" t="s">
        <v>117</v>
      </c>
      <c r="D54" s="7">
        <v>8594223240494</v>
      </c>
      <c r="E54" s="13">
        <v>14.1</v>
      </c>
      <c r="F54" s="5">
        <v>0.1</v>
      </c>
      <c r="G54" s="11">
        <f t="shared" si="0"/>
        <v>12.69</v>
      </c>
    </row>
    <row r="55" spans="1:7" x14ac:dyDescent="0.25">
      <c r="A55" s="6" t="s">
        <v>118</v>
      </c>
      <c r="B55" t="s">
        <v>104</v>
      </c>
      <c r="C55" t="s">
        <v>119</v>
      </c>
      <c r="D55" s="7">
        <v>8594223240531</v>
      </c>
      <c r="E55" s="13">
        <v>42.8</v>
      </c>
      <c r="F55" s="5">
        <v>0.1</v>
      </c>
      <c r="G55" s="11">
        <f t="shared" si="0"/>
        <v>38.519999999999996</v>
      </c>
    </row>
    <row r="56" spans="1:7" x14ac:dyDescent="0.25">
      <c r="A56" s="6" t="s">
        <v>120</v>
      </c>
      <c r="B56" t="s">
        <v>104</v>
      </c>
      <c r="C56" t="s">
        <v>121</v>
      </c>
      <c r="D56" s="7">
        <v>8594223240579</v>
      </c>
      <c r="E56" s="13">
        <v>42.8</v>
      </c>
      <c r="F56" s="5">
        <v>0.1</v>
      </c>
      <c r="G56" s="11">
        <f t="shared" si="0"/>
        <v>38.519999999999996</v>
      </c>
    </row>
    <row r="57" spans="1:7" x14ac:dyDescent="0.25">
      <c r="A57" s="6" t="s">
        <v>122</v>
      </c>
      <c r="B57" t="s">
        <v>104</v>
      </c>
      <c r="C57" t="s">
        <v>123</v>
      </c>
      <c r="D57" s="7">
        <v>8594223240616</v>
      </c>
      <c r="E57" s="13">
        <v>42.8</v>
      </c>
      <c r="F57" s="5">
        <v>0.1</v>
      </c>
      <c r="G57" s="11">
        <f t="shared" si="0"/>
        <v>38.519999999999996</v>
      </c>
    </row>
    <row r="58" spans="1:7" x14ac:dyDescent="0.25">
      <c r="A58" s="6" t="s">
        <v>124</v>
      </c>
      <c r="B58" t="s">
        <v>104</v>
      </c>
      <c r="C58" t="s">
        <v>125</v>
      </c>
      <c r="D58" s="7">
        <v>8594223240654</v>
      </c>
      <c r="E58" s="13">
        <v>34.700000000000003</v>
      </c>
      <c r="F58" s="5">
        <v>0.1</v>
      </c>
      <c r="G58" s="11">
        <f>E58-(E58*F58)</f>
        <v>31.230000000000004</v>
      </c>
    </row>
    <row r="59" spans="1:7" x14ac:dyDescent="0.25">
      <c r="A59" s="6" t="s">
        <v>126</v>
      </c>
      <c r="B59" t="s">
        <v>104</v>
      </c>
      <c r="C59" t="s">
        <v>127</v>
      </c>
      <c r="D59" s="7">
        <v>8594223240692</v>
      </c>
      <c r="E59" s="13">
        <v>34.700000000000003</v>
      </c>
      <c r="F59" s="5">
        <v>0.1</v>
      </c>
      <c r="G59" s="11">
        <f t="shared" si="0"/>
        <v>31.230000000000004</v>
      </c>
    </row>
    <row r="60" spans="1:7" x14ac:dyDescent="0.25">
      <c r="A60" s="6" t="s">
        <v>128</v>
      </c>
      <c r="B60" t="s">
        <v>104</v>
      </c>
      <c r="C60" t="s">
        <v>129</v>
      </c>
      <c r="D60" s="7">
        <v>8594223240739</v>
      </c>
      <c r="E60" s="13">
        <v>34.700000000000003</v>
      </c>
      <c r="F60" s="5">
        <v>0.1</v>
      </c>
      <c r="G60" s="11">
        <f t="shared" si="0"/>
        <v>31.230000000000004</v>
      </c>
    </row>
    <row r="61" spans="1:7" x14ac:dyDescent="0.25">
      <c r="A61" s="6" t="s">
        <v>130</v>
      </c>
      <c r="B61" t="s">
        <v>104</v>
      </c>
      <c r="C61" t="s">
        <v>131</v>
      </c>
      <c r="D61" s="7">
        <v>8594223240777</v>
      </c>
      <c r="E61" s="13">
        <v>36.9</v>
      </c>
      <c r="F61" s="5">
        <v>0.1</v>
      </c>
      <c r="G61" s="11">
        <f t="shared" si="0"/>
        <v>33.21</v>
      </c>
    </row>
    <row r="62" spans="1:7" x14ac:dyDescent="0.25">
      <c r="A62" s="6" t="s">
        <v>132</v>
      </c>
      <c r="B62" t="s">
        <v>104</v>
      </c>
      <c r="C62" t="s">
        <v>133</v>
      </c>
      <c r="D62" s="7">
        <v>8594223240807</v>
      </c>
      <c r="E62" s="13">
        <v>36.9</v>
      </c>
      <c r="F62" s="5">
        <v>0.1</v>
      </c>
      <c r="G62" s="11">
        <f t="shared" si="0"/>
        <v>33.21</v>
      </c>
    </row>
    <row r="63" spans="1:7" x14ac:dyDescent="0.25">
      <c r="A63" s="6" t="s">
        <v>134</v>
      </c>
      <c r="B63" t="s">
        <v>104</v>
      </c>
      <c r="C63" t="s">
        <v>135</v>
      </c>
      <c r="D63" s="7">
        <v>8594223240838</v>
      </c>
      <c r="E63" s="13">
        <v>36.9</v>
      </c>
      <c r="F63" s="5">
        <v>0.1</v>
      </c>
      <c r="G63" s="11">
        <f t="shared" si="0"/>
        <v>33.21</v>
      </c>
    </row>
    <row r="64" spans="1:7" x14ac:dyDescent="0.25">
      <c r="A64" s="6" t="s">
        <v>136</v>
      </c>
      <c r="B64" t="s">
        <v>104</v>
      </c>
      <c r="C64" t="s">
        <v>137</v>
      </c>
      <c r="D64" s="7">
        <v>8594223240869</v>
      </c>
      <c r="E64" s="13">
        <v>59.9</v>
      </c>
      <c r="F64" s="5">
        <v>0.1</v>
      </c>
      <c r="G64" s="11">
        <f t="shared" si="0"/>
        <v>53.91</v>
      </c>
    </row>
    <row r="65" spans="1:7" x14ac:dyDescent="0.25">
      <c r="A65" s="6" t="s">
        <v>138</v>
      </c>
      <c r="B65" t="s">
        <v>104</v>
      </c>
      <c r="C65" t="s">
        <v>139</v>
      </c>
      <c r="D65" s="7">
        <v>8594223240883</v>
      </c>
      <c r="E65" s="13">
        <v>59.9</v>
      </c>
      <c r="F65" s="5">
        <v>0.1</v>
      </c>
      <c r="G65" s="11">
        <f t="shared" si="0"/>
        <v>53.91</v>
      </c>
    </row>
    <row r="66" spans="1:7" x14ac:dyDescent="0.25">
      <c r="A66" s="6" t="s">
        <v>140</v>
      </c>
      <c r="B66" t="s">
        <v>104</v>
      </c>
      <c r="C66" t="s">
        <v>141</v>
      </c>
      <c r="D66" s="7">
        <v>8594223240906</v>
      </c>
      <c r="E66" s="13">
        <v>59.9</v>
      </c>
      <c r="F66" s="5">
        <v>0.1</v>
      </c>
      <c r="G66" s="11">
        <f t="shared" si="0"/>
        <v>53.91</v>
      </c>
    </row>
  </sheetData>
  <autoFilter ref="A2:H2" xr:uid="{A23822BA-4D07-4DB8-97FB-3FF6759A1177}">
    <sortState xmlns:xlrd2="http://schemas.microsoft.com/office/spreadsheetml/2017/richdata2" ref="A2:H3">
      <sortCondition ref="B2"/>
    </sortState>
  </autoFilter>
  <pageMargins left="0.70866141732283472" right="0.70866141732283472" top="0.74803149606299213" bottom="0.74803149606299213" header="0.31496062992125984" footer="0.31496062992125984"/>
  <pageSetup paperSize="9" scale="54" fitToHeight="0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Michal Habrdla</dc:creator>
  <cp:lastModifiedBy>Michal Habrdla</cp:lastModifiedBy>
  <cp:lastPrinted>2025-04-16T07:54:08Z</cp:lastPrinted>
  <dcterms:created xsi:type="dcterms:W3CDTF">2023-08-21T08:01:27Z</dcterms:created>
  <dcterms:modified xsi:type="dcterms:W3CDTF">2025-04-16T08:31:42Z</dcterms:modified>
</cp:coreProperties>
</file>