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ajerova\Desktop\ak uvod\Složka Akcni katalog_1KV2019_uvod_novus_dahle_donau_exa_memo\"/>
    </mc:Choice>
  </mc:AlternateContent>
  <bookViews>
    <workbookView xWindow="0" yWindow="0" windowWidth="28800" windowHeight="11745"/>
  </bookViews>
  <sheets>
    <sheet name="AK_1-2 2019" sheetId="2" r:id="rId1"/>
  </sheets>
  <definedNames>
    <definedName name="_xlnm.Print_Area" localSheetId="0">'AK_1-2 2019'!$A$1:$J$234</definedName>
  </definedNames>
  <calcPr calcId="152511"/>
</workbook>
</file>

<file path=xl/calcChain.xml><?xml version="1.0" encoding="utf-8"?>
<calcChain xmlns="http://schemas.openxmlformats.org/spreadsheetml/2006/main">
  <c r="I203" i="2" l="1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02" i="2"/>
  <c r="I81" i="2" l="1"/>
  <c r="I82" i="2"/>
  <c r="I101" i="2"/>
  <c r="I102" i="2"/>
  <c r="I103" i="2"/>
  <c r="I100" i="2"/>
  <c r="I196" i="2"/>
  <c r="I197" i="2"/>
  <c r="I198" i="2"/>
  <c r="I199" i="2"/>
  <c r="I200" i="2"/>
  <c r="I85" i="2"/>
  <c r="I86" i="2"/>
  <c r="I87" i="2"/>
  <c r="I88" i="2"/>
  <c r="I89" i="2"/>
  <c r="I69" i="2"/>
  <c r="I70" i="2"/>
  <c r="I71" i="2"/>
  <c r="I75" i="2"/>
  <c r="I76" i="2"/>
  <c r="I77" i="2"/>
  <c r="I78" i="2"/>
  <c r="I79" i="2"/>
  <c r="I80" i="2"/>
  <c r="I72" i="2"/>
  <c r="I73" i="2"/>
  <c r="I74" i="2"/>
  <c r="I83" i="2"/>
  <c r="I84" i="2"/>
  <c r="I195" i="2"/>
  <c r="I153" i="2" l="1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33" i="2"/>
  <c r="I129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0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5" i="2"/>
</calcChain>
</file>

<file path=xl/sharedStrings.xml><?xml version="1.0" encoding="utf-8"?>
<sst xmlns="http://schemas.openxmlformats.org/spreadsheetml/2006/main" count="1390" uniqueCount="748">
  <si>
    <t>Kód</t>
  </si>
  <si>
    <t>Značka</t>
  </si>
  <si>
    <t>Specifikace 3 - barva</t>
  </si>
  <si>
    <t>Počet ks za cen. jednotku</t>
  </si>
  <si>
    <t>EAN</t>
  </si>
  <si>
    <t>DPH</t>
  </si>
  <si>
    <t>Základní cena Kč bez DPH/ks</t>
  </si>
  <si>
    <t>U6602001PL-09</t>
  </si>
  <si>
    <t>DONAU</t>
  </si>
  <si>
    <t>bílá</t>
  </si>
  <si>
    <t>lepicí tyčinka, 8 g, bílá</t>
  </si>
  <si>
    <t>5901498052173</t>
  </si>
  <si>
    <t>21%</t>
  </si>
  <si>
    <t>U6603001PL-09</t>
  </si>
  <si>
    <t>lepicí tyčinka, 15 g, bílá</t>
  </si>
  <si>
    <t>5901498052203</t>
  </si>
  <si>
    <t>U6604001PL-09</t>
  </si>
  <si>
    <t>lepicí tyčinka, 25 g, bílá</t>
  </si>
  <si>
    <t>5901498052234</t>
  </si>
  <si>
    <t>U6605001PL-09</t>
  </si>
  <si>
    <t>lepicí tyčinka, 35 g, bílá</t>
  </si>
  <si>
    <t>5901498052265</t>
  </si>
  <si>
    <t>U7531BTS17-99-K</t>
  </si>
  <si>
    <t>mix barev</t>
  </si>
  <si>
    <t>blok lepený s barevnými papíry, A4, 80 g/m², 20 listů, mix barev</t>
  </si>
  <si>
    <t>5901503686614</t>
  </si>
  <si>
    <t>U7539BTS17-99-K</t>
  </si>
  <si>
    <t>blok lepený s barevnými papíry, A4, 150 g/m², 10 listů, mix barev</t>
  </si>
  <si>
    <t>5901503686690</t>
  </si>
  <si>
    <t>U2788164PL-09</t>
  </si>
  <si>
    <t>bílý</t>
  </si>
  <si>
    <t>prezentační pořadač, 4RD/16 mm, PP, bílý</t>
  </si>
  <si>
    <t>5901503691397</t>
  </si>
  <si>
    <t>U2788204PL-09</t>
  </si>
  <si>
    <t>prezentační pořadač, 4RD/20 mm, PP, bílý</t>
  </si>
  <si>
    <t>5901503691489</t>
  </si>
  <si>
    <t>U2788254PL-09</t>
  </si>
  <si>
    <t>prezentační pořadač, 4RD/25 mm, PP, bílý</t>
  </si>
  <si>
    <t>5901503691571</t>
  </si>
  <si>
    <t>U2788304PL-09</t>
  </si>
  <si>
    <t>prezentační pořadač, 4RD/30 mm, PP, bílý</t>
  </si>
  <si>
    <t>5901503691663</t>
  </si>
  <si>
    <t>U2788404PL-09</t>
  </si>
  <si>
    <t>prezentační pořadač, 4RD/40 mm, PP, bílý</t>
  </si>
  <si>
    <t>5901503691755</t>
  </si>
  <si>
    <t>U2788504PL-09</t>
  </si>
  <si>
    <t>prezentační pořadač, 4RD/50 mm, PP, bílý</t>
  </si>
  <si>
    <t>5901503691847</t>
  </si>
  <si>
    <t>U2788654PL-09</t>
  </si>
  <si>
    <t>prezentační pořadač, 4RD/60 mm, PP, bílý</t>
  </si>
  <si>
    <t>5901503691939</t>
  </si>
  <si>
    <t>U7540BTS17-99-K</t>
  </si>
  <si>
    <t>blok lepený s barevnými papíry, A3, 150 g/m², 10 listů, mix barev</t>
  </si>
  <si>
    <t>5901503686775</t>
  </si>
  <si>
    <t>U21154811-90</t>
  </si>
  <si>
    <t>Office Products</t>
  </si>
  <si>
    <t>transparentní</t>
  </si>
  <si>
    <t>prospektový obal na katalogy, A4, rozšiřitelný, PP, 180 μm, hladký, transparentní</t>
  </si>
  <si>
    <t>5901503690833</t>
  </si>
  <si>
    <t>U21215511-01</t>
  </si>
  <si>
    <t>transparentní modrý</t>
  </si>
  <si>
    <t>stojan na časopisy, A4/70 mm, transparentní modrý</t>
  </si>
  <si>
    <t>5901503693957</t>
  </si>
  <si>
    <t>U21215511-02</t>
  </si>
  <si>
    <t>transparentní zelený</t>
  </si>
  <si>
    <t>stojan na časopisy, A4/70 mm, transparentní zelený</t>
  </si>
  <si>
    <t>5901503693926</t>
  </si>
  <si>
    <t>U21215511-04</t>
  </si>
  <si>
    <t>transparentní červený</t>
  </si>
  <si>
    <t>stojan na časopisy, A4/70 mm, transparentní červený</t>
  </si>
  <si>
    <t>5901503693896</t>
  </si>
  <si>
    <t>U21215511-06</t>
  </si>
  <si>
    <t>transparentní žlutý</t>
  </si>
  <si>
    <t>stojan na časopisy, A4/70 mm, transparentní žlutý</t>
  </si>
  <si>
    <t>5901503693988</t>
  </si>
  <si>
    <t>U21215511-07</t>
  </si>
  <si>
    <t>transparentní oranžový</t>
  </si>
  <si>
    <t>stojan na časopisy, A4/70 mm, transparentní oranžový</t>
  </si>
  <si>
    <t>5901503694015</t>
  </si>
  <si>
    <t>U21215511-09</t>
  </si>
  <si>
    <t>transparentní fialový</t>
  </si>
  <si>
    <t>stojan na časopisy, A4/70 mm, transparentní fialový</t>
  </si>
  <si>
    <t>5901503693865</t>
  </si>
  <si>
    <t>U21215511-90</t>
  </si>
  <si>
    <t>stojan na časopisy, A4/70 mm, transparentní</t>
  </si>
  <si>
    <t>5901503694046</t>
  </si>
  <si>
    <t>U21215511-91</t>
  </si>
  <si>
    <t>kouřový</t>
  </si>
  <si>
    <t>stojan na časopisy, A4/70 mm, kouřový</t>
  </si>
  <si>
    <t>5901503694077</t>
  </si>
  <si>
    <t>U21215521-01</t>
  </si>
  <si>
    <t>modrý</t>
  </si>
  <si>
    <t>stojan na časopisy, A4/70 mm, modrý</t>
  </si>
  <si>
    <t>5901503694190</t>
  </si>
  <si>
    <t>U21215521-02</t>
  </si>
  <si>
    <t>zelený</t>
  </si>
  <si>
    <t>stojan na časopisy, A4/70 mm, zelený</t>
  </si>
  <si>
    <t>5901503694169</t>
  </si>
  <si>
    <t>U21215521-03</t>
  </si>
  <si>
    <t>tmavě modrý</t>
  </si>
  <si>
    <t>stojan na časopisy, A4/70 mm, tmavě modrý</t>
  </si>
  <si>
    <t>5901503694138</t>
  </si>
  <si>
    <t>U21215521-04</t>
  </si>
  <si>
    <t>červený</t>
  </si>
  <si>
    <t>stojan na časopisy, A4/70 mm, červený</t>
  </si>
  <si>
    <t>5901503694251</t>
  </si>
  <si>
    <t>U21215521-05</t>
  </si>
  <si>
    <t>černý</t>
  </si>
  <si>
    <t>stojan na časopisy, A4/70 mm, černý</t>
  </si>
  <si>
    <t>5901503694107</t>
  </si>
  <si>
    <t>U21215521-06</t>
  </si>
  <si>
    <t>žlutý</t>
  </si>
  <si>
    <t>stojan na časopisy, A4/70 mm, žlutý</t>
  </si>
  <si>
    <t>5901503694312</t>
  </si>
  <si>
    <t>U21215521-07</t>
  </si>
  <si>
    <t>oranžový</t>
  </si>
  <si>
    <t>stojan na časopisy, A4/70 mm, oranžový</t>
  </si>
  <si>
    <t>5901503694343</t>
  </si>
  <si>
    <t>U21215521-09</t>
  </si>
  <si>
    <t>fialový</t>
  </si>
  <si>
    <t>stojan na časopisy, A4/70 mm, fialový</t>
  </si>
  <si>
    <t>5901503694282</t>
  </si>
  <si>
    <t>U21215521-10</t>
  </si>
  <si>
    <t xml:space="preserve"> šedý</t>
  </si>
  <si>
    <t>stojan na časopisy, A4/70 mm,  šedý</t>
  </si>
  <si>
    <t>5901503694220</t>
  </si>
  <si>
    <t>U19053621-01</t>
  </si>
  <si>
    <t>odpadkový koš perforovaný, 16 l, PP, modrý</t>
  </si>
  <si>
    <t>5901503694435</t>
  </si>
  <si>
    <t>U19053621-02</t>
  </si>
  <si>
    <t>odpadkový koš perforovaný, 16 l, PP, zelený</t>
  </si>
  <si>
    <t>5901503694527</t>
  </si>
  <si>
    <t>U19053621-03</t>
  </si>
  <si>
    <t>odpadkový koš perforovaný, 16 l, PP, tmavě modrý</t>
  </si>
  <si>
    <t>5901503694497</t>
  </si>
  <si>
    <t>U19053621-04</t>
  </si>
  <si>
    <t>odpadkový koš perforovaný, 16 l, PP, červený</t>
  </si>
  <si>
    <t>5901503694404</t>
  </si>
  <si>
    <t>U19053621-05</t>
  </si>
  <si>
    <t>odpadkový koš perforovaný, 16 l, PP, černý</t>
  </si>
  <si>
    <t>5901503694374</t>
  </si>
  <si>
    <t>U19053621-06</t>
  </si>
  <si>
    <t>odpadkový koš perforovaný, 16 l, PP, žlutý</t>
  </si>
  <si>
    <t>5901503694589</t>
  </si>
  <si>
    <t>U19053621-07</t>
  </si>
  <si>
    <t>odpadkový koš perforovaný, 16 l, PP, oranžový</t>
  </si>
  <si>
    <t>5901503694619</t>
  </si>
  <si>
    <t>U19053621-09</t>
  </si>
  <si>
    <t>odpadkový koš perforovaný, 16 l, PP, fialový</t>
  </si>
  <si>
    <t>5901503694558</t>
  </si>
  <si>
    <t>U19053621-10</t>
  </si>
  <si>
    <t>šedý</t>
  </si>
  <si>
    <t>odpadkový koš perforovaný, 16 l, PP, šedý</t>
  </si>
  <si>
    <t>5901503694466</t>
  </si>
  <si>
    <t>U19054621-01</t>
  </si>
  <si>
    <t>odpadkový koš, 16 l, PP, modrý</t>
  </si>
  <si>
    <t>5901503694701</t>
  </si>
  <si>
    <t>U19054621-02</t>
  </si>
  <si>
    <t>odpadkový koš, 16 l, PP, zelený</t>
  </si>
  <si>
    <t>5901503694794</t>
  </si>
  <si>
    <t>U19054621-03</t>
  </si>
  <si>
    <t>odpadkový koš, 16 l, PP, tmavě modrý</t>
  </si>
  <si>
    <t>5901503694763</t>
  </si>
  <si>
    <t>U19054621-04</t>
  </si>
  <si>
    <t>odpadkový koš, 16 l, PP, červený</t>
  </si>
  <si>
    <t>5901503694671</t>
  </si>
  <si>
    <t>U19054621-05</t>
  </si>
  <si>
    <t>odpadkový koš, 16 l, PP, černý</t>
  </si>
  <si>
    <t>5901503694640</t>
  </si>
  <si>
    <t>U19054621-06</t>
  </si>
  <si>
    <t>odpadkový koš, 16 l, PP, žlutý</t>
  </si>
  <si>
    <t>5901503694855</t>
  </si>
  <si>
    <t>U19054621-07</t>
  </si>
  <si>
    <t>odpadkový koš, 16 l, PP, oranžový</t>
  </si>
  <si>
    <t>5901503694886</t>
  </si>
  <si>
    <t>U19054621-09</t>
  </si>
  <si>
    <t>odpadkový koš, 16 l, PP, fialový</t>
  </si>
  <si>
    <t>5901503694824</t>
  </si>
  <si>
    <t>U19054621-10</t>
  </si>
  <si>
    <t>odpadkový koš, 16 l, PP,  šedý</t>
  </si>
  <si>
    <t>5901503694732</t>
  </si>
  <si>
    <t>Novus</t>
  </si>
  <si>
    <t>černá</t>
  </si>
  <si>
    <t>šedá</t>
  </si>
  <si>
    <t>modrá</t>
  </si>
  <si>
    <t>K020-1423</t>
  </si>
  <si>
    <t>sešívačka B 4FC, 50 listů, černá</t>
  </si>
  <si>
    <t>4009729015643</t>
  </si>
  <si>
    <t>K020-1467</t>
  </si>
  <si>
    <t>sešívačka B 4FC, 50 listů, šedá</t>
  </si>
  <si>
    <t>4009729020319</t>
  </si>
  <si>
    <t>K020-1468</t>
  </si>
  <si>
    <t>sešívačka B 4FC, 50 listů, modrá</t>
  </si>
  <si>
    <t>4009729020326</t>
  </si>
  <si>
    <t>K025-0614</t>
  </si>
  <si>
    <t>děrovačka B 230, 30 listů, černo-šedá lesk</t>
  </si>
  <si>
    <t>černo-šedá lesk</t>
  </si>
  <si>
    <t>4009729061527</t>
  </si>
  <si>
    <t>K025-0615</t>
  </si>
  <si>
    <t>děrovačka B 230, 30 listů, šedá lesk</t>
  </si>
  <si>
    <t>šedá lesk</t>
  </si>
  <si>
    <t>4009729061541</t>
  </si>
  <si>
    <t>K025-0616</t>
  </si>
  <si>
    <t>děrovačka B 230, 30 listů, modrá lesk</t>
  </si>
  <si>
    <t>modrá lesk</t>
  </si>
  <si>
    <t>4009729061565</t>
  </si>
  <si>
    <t>Dahle</t>
  </si>
  <si>
    <t>laminátor, A3, 2 válce, černý</t>
  </si>
  <si>
    <t>4009729067093</t>
  </si>
  <si>
    <t>laminátor, A4, 2 válce, černý</t>
  </si>
  <si>
    <t>4009729067079</t>
  </si>
  <si>
    <t>R14687PTR</t>
  </si>
  <si>
    <t>Colorino</t>
  </si>
  <si>
    <t>pastelky šestihranné, 12 barev</t>
  </si>
  <si>
    <t>12 barev</t>
  </si>
  <si>
    <t>5907690814687</t>
  </si>
  <si>
    <t>R15950PTR</t>
  </si>
  <si>
    <t>barvy na obličej, suché, štěteček, 5 barev</t>
  </si>
  <si>
    <t>5 barev</t>
  </si>
  <si>
    <t>5907690815950</t>
  </si>
  <si>
    <t>R32629PTR</t>
  </si>
  <si>
    <t>barvy na obličej, v násadce, 6 barev</t>
  </si>
  <si>
    <t>6 barev</t>
  </si>
  <si>
    <t>5907690832629</t>
  </si>
  <si>
    <t>R32650PTR</t>
  </si>
  <si>
    <t>barvy na obličej, pouzdro, v násadce, 12 barev</t>
  </si>
  <si>
    <t>5907690832650</t>
  </si>
  <si>
    <t>R51798PTR</t>
  </si>
  <si>
    <t>pastelky trojhranné, 12 barev</t>
  </si>
  <si>
    <t>5907690851798</t>
  </si>
  <si>
    <t>E30062</t>
  </si>
  <si>
    <t>Creall</t>
  </si>
  <si>
    <t>temperová barva, 500 ml, základní žlutá</t>
  </si>
  <si>
    <t>základní žlutá</t>
  </si>
  <si>
    <t>8714181300621</t>
  </si>
  <si>
    <t>E30064</t>
  </si>
  <si>
    <t>temperová barva, 500 ml, oranžová</t>
  </si>
  <si>
    <t>oranžová</t>
  </si>
  <si>
    <t>8714181300645</t>
  </si>
  <si>
    <t>E30065</t>
  </si>
  <si>
    <t>temperová barva, 500 ml, červená</t>
  </si>
  <si>
    <t>červená</t>
  </si>
  <si>
    <t>8714181300652</t>
  </si>
  <si>
    <t>E30069</t>
  </si>
  <si>
    <t>temperová barva, 500 ml, fialová</t>
  </si>
  <si>
    <t>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</si>
  <si>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</si>
  <si>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</si>
  <si>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</si>
  <si>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</si>
  <si>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</si>
  <si>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</si>
  <si>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tm. modrá</t>
  </si>
  <si>
    <t>8714181300713</t>
  </si>
  <si>
    <t>E30072</t>
  </si>
  <si>
    <t>temperová barva, 500 ml, nám. modrá</t>
  </si>
  <si>
    <t>nám. modrá</t>
  </si>
  <si>
    <t>8714181300720</t>
  </si>
  <si>
    <t>E30074</t>
  </si>
  <si>
    <t>temperová barva, 500 ml, sv. zelená</t>
  </si>
  <si>
    <t>sv. zelená</t>
  </si>
  <si>
    <t>8714181300744</t>
  </si>
  <si>
    <t>E30075</t>
  </si>
  <si>
    <t>temperová barva, 500 ml, zelená</t>
  </si>
  <si>
    <t>zelená</t>
  </si>
  <si>
    <t>8714181300751</t>
  </si>
  <si>
    <t>E30076</t>
  </si>
  <si>
    <t>temperová barva, 500 ml, tm. zelená</t>
  </si>
  <si>
    <t>tm. zelená</t>
  </si>
  <si>
    <t>8714181300768</t>
  </si>
  <si>
    <t>E30077</t>
  </si>
  <si>
    <t>temperová barva, 500 ml, okrová</t>
  </si>
  <si>
    <t>okrová</t>
  </si>
  <si>
    <t>8714181300775</t>
  </si>
  <si>
    <t>E30079</t>
  </si>
  <si>
    <t>temperová barva, 500 ml, tm. hnědá</t>
  </si>
  <si>
    <t>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</si>
  <si>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</si>
  <si>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</si>
  <si>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</si>
  <si>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</si>
  <si>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</si>
  <si>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</si>
  <si>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</si>
  <si>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</si>
  <si>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</si>
  <si>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růžová</t>
  </si>
  <si>
    <t>8714181300836</t>
  </si>
  <si>
    <t>E30092</t>
  </si>
  <si>
    <t>temperová barva, 500 ml, pastel. žlutá</t>
  </si>
  <si>
    <t>pastel. žlutá</t>
  </si>
  <si>
    <t>8714181300928</t>
  </si>
  <si>
    <t>E30093</t>
  </si>
  <si>
    <t>temperová barva, 500 ml, pastel. oranžová</t>
  </si>
  <si>
    <t>pastel. oranžová</t>
  </si>
  <si>
    <t>8714181300935</t>
  </si>
  <si>
    <t>E30094</t>
  </si>
  <si>
    <t>temperová barva, 500 ml, pastel sv. červená</t>
  </si>
  <si>
    <t>pastel sv. červená</t>
  </si>
  <si>
    <t>8714181300942</t>
  </si>
  <si>
    <t>E30095</t>
  </si>
  <si>
    <t>temperová barva, 500 ml, pastel. fialová</t>
  </si>
  <si>
    <t>pastel. fialová</t>
  </si>
  <si>
    <t>8714181300959</t>
  </si>
  <si>
    <t>E30096</t>
  </si>
  <si>
    <t>temperová barva, 500 ml, pastel. modrá</t>
  </si>
  <si>
    <t>pastel. modrá</t>
  </si>
  <si>
    <t>8714181300966</t>
  </si>
  <si>
    <t>E30097</t>
  </si>
  <si>
    <t>temperová barva, 500 ml, pastel. zelená</t>
  </si>
  <si>
    <t>pastel. zelená</t>
  </si>
  <si>
    <t>8714181300973</t>
  </si>
  <si>
    <t>E01040</t>
  </si>
  <si>
    <t>temperová barva CREALLCOLOR, 500 ml, stříbrná</t>
  </si>
  <si>
    <t>stříbrná</t>
  </si>
  <si>
    <t>8714181010407</t>
  </si>
  <si>
    <t>E01039</t>
  </si>
  <si>
    <t>temperová barva CREALLCOLOR, 500 ml, zlatá</t>
  </si>
  <si>
    <t>zlatá</t>
  </si>
  <si>
    <t>8714181010391</t>
  </si>
  <si>
    <t>S011799240</t>
  </si>
  <si>
    <t>Spoko</t>
  </si>
  <si>
    <t>Active kuličkové pero, Easy Ink, modrá náplň, displej, mix barev</t>
  </si>
  <si>
    <t>8594157932410</t>
  </si>
  <si>
    <t>R65917PTR</t>
  </si>
  <si>
    <t>barvy na obličej, metalické, v násadce, 6 barev</t>
  </si>
  <si>
    <t>5907690865917</t>
  </si>
  <si>
    <t>R51859PTR</t>
  </si>
  <si>
    <t>pastelky trojhranné JUMBO, 12 barev</t>
  </si>
  <si>
    <t>5907690851859</t>
  </si>
  <si>
    <t>lepicí strojek, 5 mm x 8 m, blistr</t>
  </si>
  <si>
    <t>8594157934933</t>
  </si>
  <si>
    <t>S032608301</t>
  </si>
  <si>
    <t>korekční strojek, 5 mm x 8 m, blistr</t>
  </si>
  <si>
    <t>8594157934964</t>
  </si>
  <si>
    <t>F11300</t>
  </si>
  <si>
    <t>tarifold</t>
  </si>
  <si>
    <t>visačka bezpečnostní, otočná, ABS, 57x91 mm, transparentní - 10 ks</t>
  </si>
  <si>
    <t>5701193030311</t>
  </si>
  <si>
    <t>F11305</t>
  </si>
  <si>
    <t>visačka bezpečnostní, vodorovná, ABS, 68x91 mm, transparentní - 10 ks</t>
  </si>
  <si>
    <t>5701193030342</t>
  </si>
  <si>
    <t>F11310</t>
  </si>
  <si>
    <t>visačka bezpečnostní, svislá, ABS, 61x104 mm, transparentní - 10 ks</t>
  </si>
  <si>
    <t>5701193030373</t>
  </si>
  <si>
    <t>F200429</t>
  </si>
  <si>
    <t>visačka na ID karty Security, otevřená, PP, 66x89 mm, transparentní - 10 ks</t>
  </si>
  <si>
    <t>3377992004291</t>
  </si>
  <si>
    <t>F200421</t>
  </si>
  <si>
    <t>visačka na ID karty Security, otevřená, PS, 66x89 mm, modrá - 10 ks</t>
  </si>
  <si>
    <t>3377992004215</t>
  </si>
  <si>
    <t>F200423</t>
  </si>
  <si>
    <t>visačka na ID karty Security, otevřená, PS, 66x89 mm, červená - 10 ks</t>
  </si>
  <si>
    <t>3377992004239</t>
  </si>
  <si>
    <t>F200427</t>
  </si>
  <si>
    <t>visačka na ID karty Security, otevřená, PS, 66x89 mm, černá - 10 ks</t>
  </si>
  <si>
    <t>3377992004277</t>
  </si>
  <si>
    <t>F200511</t>
  </si>
  <si>
    <t>rolosystém, karabinka a plast. poutko s drukem, modrý - 10 ks</t>
  </si>
  <si>
    <t>3377992005113</t>
  </si>
  <si>
    <t>F200513</t>
  </si>
  <si>
    <t>rolosystém, karabinka a plast. poutko s drukem, červený - 10 ks</t>
  </si>
  <si>
    <t>3377992005137</t>
  </si>
  <si>
    <t>F200515</t>
  </si>
  <si>
    <t>rolosystém, karabinka a plast. poutko s drukem, zelený - 10 ks</t>
  </si>
  <si>
    <t>3377992005151</t>
  </si>
  <si>
    <t>F200514</t>
  </si>
  <si>
    <t>rolosystém, karabinka a plast. poutko s drukem, žlutý - 10 ks</t>
  </si>
  <si>
    <t>3377992005144</t>
  </si>
  <si>
    <t>F200512</t>
  </si>
  <si>
    <t>rolosystém, karabinka a plast. poutko s drukem, bílý - 10 ks</t>
  </si>
  <si>
    <t>3377992005120</t>
  </si>
  <si>
    <t>F200542</t>
  </si>
  <si>
    <t>šňůrka FUN na jmenovky s bezp. pojistkou, karabinka, kroužek na klíče, 5 mm x 46 cm, bílá - 10 ks</t>
  </si>
  <si>
    <t>3377992005427</t>
  </si>
  <si>
    <t>F200546</t>
  </si>
  <si>
    <t>šňůrka FUN na jmenovky s bezp. pojistkou, karabinka, kroužek na klíče, 5 mm x 46 cm, světlá tyrkysová - 10 ks</t>
  </si>
  <si>
    <t>světlá tyrkysová</t>
  </si>
  <si>
    <t>3377992005465</t>
  </si>
  <si>
    <t>F200540</t>
  </si>
  <si>
    <t>šňůrka FUN na jmenovky s bezp. pojistkou, karabinka, kroužek na klíče, 5 mm x 46 cm, fialová - 10 ks</t>
  </si>
  <si>
    <t>3377992005403</t>
  </si>
  <si>
    <t>F200548</t>
  </si>
  <si>
    <t>šňůrka FUN na jmenovky s bezp. pojistkou, karabinka, kroužek na klíče, 5 mm x 46 cm, malinová - 10 ks</t>
  </si>
  <si>
    <t>malinová</t>
  </si>
  <si>
    <t>3377992005489</t>
  </si>
  <si>
    <t>F200549</t>
  </si>
  <si>
    <t>šňůrka FUN na jmenovky s bezp. pojistkou, karabinka, kroužek na klíče, 5 mm x 46 cm, limetková - 10 ks</t>
  </si>
  <si>
    <t>limetková</t>
  </si>
  <si>
    <t>3377992005496</t>
  </si>
  <si>
    <t>F200534</t>
  </si>
  <si>
    <t>páska reflexní s karabinou, dělící spona, neon. žlutá - 10 ks</t>
  </si>
  <si>
    <t>neon. žlutá</t>
  </si>
  <si>
    <t>3377992005342</t>
  </si>
  <si>
    <t>F200532</t>
  </si>
  <si>
    <t>páska reflexní s karabinou, dělící spona, bílá - 10 ks</t>
  </si>
  <si>
    <t>3377992005328</t>
  </si>
  <si>
    <t>F510209</t>
  </si>
  <si>
    <t>obálka se suchým zipem, A4, PP, mix barev - 12 ks</t>
  </si>
  <si>
    <t>3377995102093</t>
  </si>
  <si>
    <t>F510229</t>
  </si>
  <si>
    <t>obálka se suchým zipem, A4, euroděrování, PP, mix barev - 12 ks</t>
  </si>
  <si>
    <t>3377995102291</t>
  </si>
  <si>
    <t>F510259</t>
  </si>
  <si>
    <t>obálka se suchým zipem, A5, PP, mix barev - 6 ks</t>
  </si>
  <si>
    <t>3377995102598</t>
  </si>
  <si>
    <t>F510279</t>
  </si>
  <si>
    <t>obálka se suchým zipem, DL, PP, mix barev - 6 ks</t>
  </si>
  <si>
    <t>3377995102796</t>
  </si>
  <si>
    <t>F510289</t>
  </si>
  <si>
    <t>obálka se suchým zipem, A6, PP, mix barev - 6 ks</t>
  </si>
  <si>
    <t>3377995102895</t>
  </si>
  <si>
    <t>F510711</t>
  </si>
  <si>
    <t>obálka se suchým zipem, A4, PP, průhledná - 5 ks</t>
  </si>
  <si>
    <t>průhledná</t>
  </si>
  <si>
    <t>3377995107111</t>
  </si>
  <si>
    <t>F002765</t>
  </si>
  <si>
    <t>obálka se zipem, A4, PVC síťovina, modrá</t>
  </si>
  <si>
    <t>3377990027650</t>
  </si>
  <si>
    <t>F002766</t>
  </si>
  <si>
    <t>obálka se zipem, A4, PVC síťovina, červená</t>
  </si>
  <si>
    <t>3377990027667</t>
  </si>
  <si>
    <t>F002767</t>
  </si>
  <si>
    <t>obálka se zipem, A4, PVC síťovina, žlutá</t>
  </si>
  <si>
    <t>žlutá</t>
  </si>
  <si>
    <t>3377990027674</t>
  </si>
  <si>
    <t>F002768</t>
  </si>
  <si>
    <t>obálka se zipem, A4, PVC síťovina, zelená</t>
  </si>
  <si>
    <t>3377990027681</t>
  </si>
  <si>
    <t>F509009K</t>
  </si>
  <si>
    <t>obálka se zipem, A4, PVC síťovina, mix barev</t>
  </si>
  <si>
    <t>8594157933370</t>
  </si>
  <si>
    <t>F002769</t>
  </si>
  <si>
    <t>obálka se zipem, A5, PVC síťovina, modrá</t>
  </si>
  <si>
    <t>3377990027698</t>
  </si>
  <si>
    <t>F002770</t>
  </si>
  <si>
    <t>obálka se zipem, A5, PVC síťovina, červená</t>
  </si>
  <si>
    <t>3377990027704</t>
  </si>
  <si>
    <t>F002771</t>
  </si>
  <si>
    <t>obálka se zipem, A5, PVC síťovina, žlutá</t>
  </si>
  <si>
    <t>3377990027711</t>
  </si>
  <si>
    <t>F002772</t>
  </si>
  <si>
    <t>obálka se zipem, A5, PVC síťovina, zelená</t>
  </si>
  <si>
    <t>3377990027728</t>
  </si>
  <si>
    <t>F509029K</t>
  </si>
  <si>
    <t>obálka se zipem, A5, PVC síťovina, mix barev</t>
  </si>
  <si>
    <t>8594157933387</t>
  </si>
  <si>
    <t>F002773</t>
  </si>
  <si>
    <t>obálka se zipem, DL, PVC síťovina, modrá</t>
  </si>
  <si>
    <t>3377990027735</t>
  </si>
  <si>
    <t>F002774</t>
  </si>
  <si>
    <t>obálka se zipem, DL, PVC síťovina, červená</t>
  </si>
  <si>
    <t>3377990027742</t>
  </si>
  <si>
    <t>F002775</t>
  </si>
  <si>
    <t>obálka se zipem, DL, PVC síťovina, žlutá</t>
  </si>
  <si>
    <t>3377990027759</t>
  </si>
  <si>
    <t>F002776</t>
  </si>
  <si>
    <t>obálka se zipem, DL, PVC síťovina, zelená</t>
  </si>
  <si>
    <t>3377990027766</t>
  </si>
  <si>
    <t>F509069K</t>
  </si>
  <si>
    <t>obálka se zipem, A6, PVC síťovina, mix barev</t>
  </si>
  <si>
    <t>8594157933394</t>
  </si>
  <si>
    <t>F002777</t>
  </si>
  <si>
    <t>obálka se zipem, A6, PVC síťovina, modrá</t>
  </si>
  <si>
    <t>3377990027773</t>
  </si>
  <si>
    <t>F002778</t>
  </si>
  <si>
    <t>obálka se zipem, A6, PVC síťovina, červená</t>
  </si>
  <si>
    <t>3377990027780</t>
  </si>
  <si>
    <t>F002779</t>
  </si>
  <si>
    <t>obálka se zipem, A6, PVC síťovina, žlutá</t>
  </si>
  <si>
    <t>3377990027797</t>
  </si>
  <si>
    <t>F002780</t>
  </si>
  <si>
    <t>obálka se zipem, A6, PVC síťovina, zelená</t>
  </si>
  <si>
    <t>3377990027803</t>
  </si>
  <si>
    <t>F509049K</t>
  </si>
  <si>
    <t>obálka se zipem, DL, PVC síťovina, mix barev</t>
  </si>
  <si>
    <t>8594157933400</t>
  </si>
  <si>
    <t>F510249</t>
  </si>
  <si>
    <t>obálka se suchým zipem, A6, otvírání na výšku, PP, mix barev - 6 ks</t>
  </si>
  <si>
    <t>3377995102499</t>
  </si>
  <si>
    <t>F510219</t>
  </si>
  <si>
    <t>obálka se suchým zipem, A7, otvírání na výšku, PP, mix barev - 6 ks</t>
  </si>
  <si>
    <t>3377995102192</t>
  </si>
  <si>
    <t>U7574001PL-99</t>
  </si>
  <si>
    <t>mix neonových barev</t>
  </si>
  <si>
    <t>samolepicí bloček, 76 x 76 mm, 400 listů, mix neonových barev</t>
  </si>
  <si>
    <t>5901498007043</t>
  </si>
  <si>
    <t>U7575001PL-99</t>
  </si>
  <si>
    <t>samolepicí bloček, 50 x 50 mm, 250 listů, mix neonových barev</t>
  </si>
  <si>
    <t>5901498007067</t>
  </si>
  <si>
    <t>U7573001PL-99</t>
  </si>
  <si>
    <t>mix pastelových barev</t>
  </si>
  <si>
    <t>samolepicí bloček, 76 x 76 mm, 400 listů, mix pastelových barev</t>
  </si>
  <si>
    <t>5901498007029</t>
  </si>
  <si>
    <t>U7586011-06</t>
  </si>
  <si>
    <t>neon. zelený</t>
  </si>
  <si>
    <t>samolepicí bloček, 76 x 76 mm, 100 l., neon. zelený</t>
  </si>
  <si>
    <t>5901503676042</t>
  </si>
  <si>
    <t>U7586011-10</t>
  </si>
  <si>
    <t>neon. modrý</t>
  </si>
  <si>
    <t>samolepicí bloček, 76 x 76 mm, 100 l., neon. modrý</t>
  </si>
  <si>
    <t>5901503676073</t>
  </si>
  <si>
    <t>U7586011-11</t>
  </si>
  <si>
    <t>neon. žlutý</t>
  </si>
  <si>
    <t>samolepicí bloček, 76 x 76 mm, 100 l., neon. žlutý</t>
  </si>
  <si>
    <t>5901503675953</t>
  </si>
  <si>
    <t>U7586011-12</t>
  </si>
  <si>
    <t>neon. oranž.</t>
  </si>
  <si>
    <t>samolepicí bloček, 76 x 76 mm, 100 l., neon. oranž.</t>
  </si>
  <si>
    <t>5901503675984</t>
  </si>
  <si>
    <t>U7586011-16</t>
  </si>
  <si>
    <t>neon. růžový</t>
  </si>
  <si>
    <t>samolepicí bloček, 76 x 76 mm, 100 l., neon. růžový</t>
  </si>
  <si>
    <t>5901503676011</t>
  </si>
  <si>
    <t>U7574041-99</t>
  </si>
  <si>
    <t>samolepicí bloček, 76 x 76 mm, 400 listů, mix barev</t>
  </si>
  <si>
    <t>5901503676431</t>
  </si>
  <si>
    <t>U7575031-99</t>
  </si>
  <si>
    <t>samolepicí bloček, 50 x 50 mm, 250 listů, mix barev</t>
  </si>
  <si>
    <t>5901503676288</t>
  </si>
  <si>
    <t>U7575021-99</t>
  </si>
  <si>
    <t>5901503676257</t>
  </si>
  <si>
    <t>U7575011-99</t>
  </si>
  <si>
    <t>5901503676349</t>
  </si>
  <si>
    <t>U7578001PL-99</t>
  </si>
  <si>
    <t>samolepicí bloček, 38 x 51 mm, 200 listů, mix neonových barev</t>
  </si>
  <si>
    <t>5901498007128</t>
  </si>
  <si>
    <t>J59100-00005-06</t>
  </si>
  <si>
    <t>tesa</t>
  </si>
  <si>
    <t>lepicí strojek s vyměnitelnou náplní, 14 m x 8,4 mm, permanentní</t>
  </si>
  <si>
    <t>4042448110763</t>
  </si>
  <si>
    <t>J59810-00000-01</t>
  </si>
  <si>
    <t>opravný strojek, jednorázový, 10 m x 4,2 mm, s bočním odvíjením</t>
  </si>
  <si>
    <t>4042448892959</t>
  </si>
  <si>
    <t>J59840-00005-05</t>
  </si>
  <si>
    <t>opravný strojek s vyměnitelnou náplní, 14 m x 4,2 mm</t>
  </si>
  <si>
    <t>4042448111340</t>
  </si>
  <si>
    <t>J59408-00000-00</t>
  </si>
  <si>
    <t>TACK - oboustranně lepicí polštářky, transparentní - 72 ks</t>
  </si>
  <si>
    <t>4042448366849</t>
  </si>
  <si>
    <t>H1445093</t>
  </si>
  <si>
    <t>Henkel</t>
  </si>
  <si>
    <t>Pritt - lepicí tyčinka, 10 g</t>
  </si>
  <si>
    <t>40151793</t>
  </si>
  <si>
    <t>H1445094</t>
  </si>
  <si>
    <t>Pritt - lepicí tyčinka, 20 g</t>
  </si>
  <si>
    <t>40151809</t>
  </si>
  <si>
    <t>H1445095</t>
  </si>
  <si>
    <t>Pritt - lepicí tyčinka, 40 g</t>
  </si>
  <si>
    <t>4015000088794</t>
  </si>
  <si>
    <t>H2116531</t>
  </si>
  <si>
    <t>Pritt Refill Flex roller - korekční strojek, vyměnitelná náplň, 4,2 mm x 12 m</t>
  </si>
  <si>
    <t>9000101103335</t>
  </si>
  <si>
    <t>H2115720</t>
  </si>
  <si>
    <t>Pritt Refill Flex roller - korekční strojek, vyměnitelná náplň, 6,0 mm x 12 m</t>
  </si>
  <si>
    <t>9000101103212</t>
  </si>
  <si>
    <t>H2120455</t>
  </si>
  <si>
    <t>Pritt Refill Flex roller - náhradní náplň, 4,2 mm x 12 m</t>
  </si>
  <si>
    <t>4015000438988</t>
  </si>
  <si>
    <t>H2111677</t>
  </si>
  <si>
    <t>Pritt Refill Flex roller - náhradní náplň, 6,0 mm x 12 m</t>
  </si>
  <si>
    <t>4015000438544</t>
  </si>
  <si>
    <t>X51191E</t>
  </si>
  <si>
    <t>Exacompta</t>
  </si>
  <si>
    <t>4-kroužkový pořadač se štítkem, A4, hřbet 20 mm, PP, černý</t>
  </si>
  <si>
    <t>3130630511915</t>
  </si>
  <si>
    <t>X51192E</t>
  </si>
  <si>
    <t>4-kroužkový pořadač se štítkem, A4, hřbet 20 mm, PP, modrý</t>
  </si>
  <si>
    <t>3130630511922</t>
  </si>
  <si>
    <t>X51183E</t>
  </si>
  <si>
    <t>4-kroužkový pořadač se štítkem, A4, hřbet 20 mm, PP, zelený</t>
  </si>
  <si>
    <t>3130630511830</t>
  </si>
  <si>
    <t>X51185E</t>
  </si>
  <si>
    <t>4-kroužkový pořadač se štítkem, A4, hřbet 20 mm, PP, bílý</t>
  </si>
  <si>
    <t>3130630511854</t>
  </si>
  <si>
    <t>X51195E</t>
  </si>
  <si>
    <t>4-kroužkový pořadač se štítkem, A4, hřbet 20 mm, PP, červený</t>
  </si>
  <si>
    <t>3130630511953</t>
  </si>
  <si>
    <t>X51169E</t>
  </si>
  <si>
    <t>4-kroužkový pořadač, A4, hřbet 20 mm, PP, mix barev</t>
  </si>
  <si>
    <t>3130630511694</t>
  </si>
  <si>
    <t>K54418-12974</t>
  </si>
  <si>
    <t>nůžky Office Comfort Grip, pro leváky, 20 cm, černé</t>
  </si>
  <si>
    <t>černé</t>
  </si>
  <si>
    <t>4009729058596</t>
  </si>
  <si>
    <t>K54405-21092</t>
  </si>
  <si>
    <t>nůžky Office Comfort Grip, 14 cm, černé</t>
  </si>
  <si>
    <t>4007885232867</t>
  </si>
  <si>
    <t>K54407-12973</t>
  </si>
  <si>
    <t>nůžky Office Comfort Grip, 17,5 cm, černé</t>
  </si>
  <si>
    <t>4009729058497</t>
  </si>
  <si>
    <t>K54408-21025</t>
  </si>
  <si>
    <t>nůžky Office Comfort Grip, 20 cm, černé</t>
  </si>
  <si>
    <t>4007885232881</t>
  </si>
  <si>
    <t>K54410-21063</t>
  </si>
  <si>
    <t>nůžky Office Comfort Grip, 25 cm, černé</t>
  </si>
  <si>
    <t>4007885232898</t>
  </si>
  <si>
    <t>K020-1764</t>
  </si>
  <si>
    <t>sešívačka E 25, 25 listů, černá lesk</t>
  </si>
  <si>
    <t>černá lesk</t>
  </si>
  <si>
    <t>4009729048672</t>
  </si>
  <si>
    <t>K020-1765</t>
  </si>
  <si>
    <t>sešívačka E 25, 25 listů, červená lesk</t>
  </si>
  <si>
    <t>červená lesk</t>
  </si>
  <si>
    <t>4009729048689</t>
  </si>
  <si>
    <t>K020-1766</t>
  </si>
  <si>
    <t>sešívačka E 25, 25 listů, modrá lesk</t>
  </si>
  <si>
    <t>4009729048696</t>
  </si>
  <si>
    <t>K025-0542</t>
  </si>
  <si>
    <t>děrovačka E 210, 10 listů, černá lesk</t>
  </si>
  <si>
    <t>4009729048474</t>
  </si>
  <si>
    <t>K025-0543</t>
  </si>
  <si>
    <t>děrovačka E 210, 10 listů, červená lesk</t>
  </si>
  <si>
    <t>4009729048481</t>
  </si>
  <si>
    <t>K025-0544</t>
  </si>
  <si>
    <t>děrovačka E 210, 10 listů, modrá lesk</t>
  </si>
  <si>
    <t>4009729048498</t>
  </si>
  <si>
    <t>K00502-20043</t>
  </si>
  <si>
    <t>řezačka 502 Hobby, 320 mm, 0,8 mm, A4</t>
  </si>
  <si>
    <t>A4</t>
  </si>
  <si>
    <t>4007885005027</t>
  </si>
  <si>
    <t>K00507-20045</t>
  </si>
  <si>
    <t>řezačka kotoučová 507 Hobby, 320 mm,, 0,8 mm, A4</t>
  </si>
  <si>
    <t>4007885005072</t>
  </si>
  <si>
    <t>U20325425-90</t>
  </si>
  <si>
    <t>laminovací kapsy, A4, 2 x 100 µm, lesklé - 100 ks</t>
  </si>
  <si>
    <t xml:space="preserve">balení: 100 ks </t>
  </si>
  <si>
    <t>5901503679180</t>
  </si>
  <si>
    <t>U20325625-90</t>
  </si>
  <si>
    <t>laminovací kapsy, A3, 2 x 100 µm, lesklé - 100 ks</t>
  </si>
  <si>
    <t>5901503679241</t>
  </si>
  <si>
    <t>dárek</t>
  </si>
  <si>
    <t>sleva 10 %</t>
  </si>
  <si>
    <t>sleva 20 %</t>
  </si>
  <si>
    <t>Z46635</t>
  </si>
  <si>
    <t>Miquelrius</t>
  </si>
  <si>
    <t>poznámkový blok Nordic  NB-6, A4, 120 listů, 90g, linkovaný, PP,  transp. modrý</t>
  </si>
  <si>
    <t>Z46636</t>
  </si>
  <si>
    <t>poznámkový blok Nordic  NB-6, A4, 120 listů, 90g, linkovaný, PP, transp. červený</t>
  </si>
  <si>
    <t>8422593466360</t>
  </si>
  <si>
    <t>Z46637</t>
  </si>
  <si>
    <t>poznámkový blok Nordic  NB-6, A4, 120 listů, 90g, linkovaný, PP, transp. černý</t>
  </si>
  <si>
    <t>8422593466377</t>
  </si>
  <si>
    <t>Z46638</t>
  </si>
  <si>
    <t>poznámkový blok Nordic  NB-6, A4, 120 listů, 90g, linkovaný, PP, transp. zelený</t>
  </si>
  <si>
    <t>8422593466384</t>
  </si>
  <si>
    <t>Z46639</t>
  </si>
  <si>
    <t>poznámkový blok Nordic  NB-6, A5, 120 listů, 90g, linkovaný, PP, transp. modrý</t>
  </si>
  <si>
    <t>8422593466391</t>
  </si>
  <si>
    <t>Z46640</t>
  </si>
  <si>
    <t>poznámkový blok Nordic  NB-6, A5, 120 listů, 90g, linkovaný, PP, transp. červený</t>
  </si>
  <si>
    <t>8422593466407</t>
  </si>
  <si>
    <t>Z46641</t>
  </si>
  <si>
    <t>poznámkový blok Nordic  NB-6, A5, 120 listů, 90g, linkovaný, PP, transp. černý</t>
  </si>
  <si>
    <t>8422593466414</t>
  </si>
  <si>
    <t>Z46642</t>
  </si>
  <si>
    <t>poznámkový blok Nordic  NB-6, A5, 120 listů, 90g, linkovaný, PP, transp. zelený</t>
  </si>
  <si>
    <t>8422593466421</t>
  </si>
  <si>
    <t>Z43006</t>
  </si>
  <si>
    <t>poznámkový blok Basic NB-8, A4, 200 listů, 70g, linkovaný, PP, černý</t>
  </si>
  <si>
    <t>Z43004</t>
  </si>
  <si>
    <t>poznámkový blok Basic NB-8, A4, 200 listů, 70g, linkovaný, PP, modrý</t>
  </si>
  <si>
    <t>Z43002</t>
  </si>
  <si>
    <t>poznámkový blok Basic NB-8, A4, 200 listů, 70g, linkovaný, PP, červený</t>
  </si>
  <si>
    <t>Z43007</t>
  </si>
  <si>
    <t>poznámkový blok Basic NB-8, A5, 200 listů, 70g, linkovaný, PP, černý</t>
  </si>
  <si>
    <t>Z43005</t>
  </si>
  <si>
    <t>poznámkový blok Basic NB-8, A5, 200 listů, 70g, linkovaný, PP, modrý</t>
  </si>
  <si>
    <t>Z43003</t>
  </si>
  <si>
    <t>poznámkový blok Basic NB-8, A5, 200 listů, 70g, linkovaný, PP, červený</t>
  </si>
  <si>
    <t>Z2897</t>
  </si>
  <si>
    <t>poznámkový blok Oslo NB-4, A4, 120 listů, 90g, linkovaný, PP, s gumičkou</t>
  </si>
  <si>
    <t>8422593028971</t>
  </si>
  <si>
    <t>Z2898</t>
  </si>
  <si>
    <t>poznámkový blok Oslo NB-4, A5, 120 listů, 90g, linkovaný, PP, s gumičkou</t>
  </si>
  <si>
    <t>8422593028988</t>
  </si>
  <si>
    <t>Z2887</t>
  </si>
  <si>
    <t>poznámkový blok Oslo NB-4, A6, 120 listů, 90g, linkovaný, PP, s gumičkou</t>
  </si>
  <si>
    <t>8422593028872</t>
  </si>
  <si>
    <t>Z2959</t>
  </si>
  <si>
    <t>poznámkový blok ECO NB-4, A4, 120 listů, 80g, linkovaný, karton, Birds</t>
  </si>
  <si>
    <t>8422593029596</t>
  </si>
  <si>
    <t>Z2934</t>
  </si>
  <si>
    <t>poznámkový blok ECO NB-4, A4, 120 listů, 80g, linkovaný, karton, Leaves</t>
  </si>
  <si>
    <t>8422593029343</t>
  </si>
  <si>
    <t>Z2963</t>
  </si>
  <si>
    <t>poznámkový blok ECO NB-4, A5, 120 listů, 80g, linkovaný, karton, Birds</t>
  </si>
  <si>
    <t>8422593029633</t>
  </si>
  <si>
    <t>Z2936</t>
  </si>
  <si>
    <t>poznámkový blok ECO NB-4, A5, 120 listů, 80g, linkovaný, karton, Leaves</t>
  </si>
  <si>
    <t>8422593029367</t>
  </si>
  <si>
    <t>Z6041</t>
  </si>
  <si>
    <t>Z6042</t>
  </si>
  <si>
    <t>Z6043</t>
  </si>
  <si>
    <t>Z48606</t>
  </si>
  <si>
    <t>poznámkový blok Emotions, A4, 80 listů, 90g, linkovaný, karton, modrý</t>
  </si>
  <si>
    <t>Z48607</t>
  </si>
  <si>
    <t>poznámkový blok Emotions, A4, 80 listů, 90g, linkovaný, karton, světle modrý</t>
  </si>
  <si>
    <t>Z48821</t>
  </si>
  <si>
    <t>poznámkový blok Emotions, A4, 80 listů, 90g, linkovaný, karton, zelený</t>
  </si>
  <si>
    <t>Z48822</t>
  </si>
  <si>
    <t>poznámkový blok Emotions, A4, 80 listů, 90g, linkovaný, karton, červený</t>
  </si>
  <si>
    <t>Z48823</t>
  </si>
  <si>
    <t>poznámkový blok Emotions, A4, 80 listů, 90g, linkovaný, karton, tyrkysový</t>
  </si>
  <si>
    <t>Z48824</t>
  </si>
  <si>
    <t>poznámkový blok Emotions, A4, 80 listů, 90g, linkovaný, karton, růžový</t>
  </si>
  <si>
    <t>Z2648</t>
  </si>
  <si>
    <t>poznámkový blok Journal A4, 90 listů, 70g, linka+čtvereček+čistý, černý</t>
  </si>
  <si>
    <t>8422593026489</t>
  </si>
  <si>
    <t>Z2649</t>
  </si>
  <si>
    <t>poznámkový blok Journal A5, 90 listů, 70g, linka+čtvereček+čistý, černý</t>
  </si>
  <si>
    <t>8422593026496</t>
  </si>
  <si>
    <t>skartovač ShredMATIC 35080 8-80 listů 4,3 x 10 mm, 17 l</t>
  </si>
  <si>
    <t>K35080-14611</t>
  </si>
  <si>
    <t>skartovač PaperSAFE 22092 10 listů 4,5 x 35 mm, 12 l</t>
  </si>
  <si>
    <t>K22092-11104</t>
  </si>
  <si>
    <t>2x BREF k 25 ks</t>
  </si>
  <si>
    <t>1x BREF k 12 ks</t>
  </si>
  <si>
    <t>2x BREF k 10 ks</t>
  </si>
  <si>
    <t>3x Pasta zubni k 10 ks</t>
  </si>
  <si>
    <t>2x Pasta zubni k 10 ks</t>
  </si>
  <si>
    <t>1x Nivea Creme 100 ml k 5 ks</t>
  </si>
  <si>
    <t>2x Nivea Creme 100 ml k 5 ks</t>
  </si>
  <si>
    <t>2x Stress Protect women k 5 ks</t>
  </si>
  <si>
    <t>2x Nivea Shower creme 250 ml k 5 ks</t>
  </si>
  <si>
    <t>poznámkový blok ECO NB-4, A4, 120 listů, 80g, linkovaný, PP, černý</t>
  </si>
  <si>
    <t>poznámkový blok ECO NB-4, A5, 120 listů, 80g, linkovaný, PP, černý</t>
  </si>
  <si>
    <t>poznámkový blok ECO NB-4, A6, 100 listů, 80g, linkovaný, PP, černý</t>
  </si>
  <si>
    <t>8422593486061</t>
  </si>
  <si>
    <t>8422593486078</t>
  </si>
  <si>
    <t>8422593488218</t>
  </si>
  <si>
    <t>8422593488225</t>
  </si>
  <si>
    <t>8422593488232</t>
  </si>
  <si>
    <t>8422593488249</t>
  </si>
  <si>
    <t>Akční katalog - přehled položek</t>
  </si>
  <si>
    <t>Platnost: 7. 1. - 28. 2. 2019</t>
  </si>
  <si>
    <t>dárek k celému balení</t>
  </si>
  <si>
    <t>akce 12 lepicich + 12 korekčních zdarma</t>
  </si>
  <si>
    <t>Název</t>
  </si>
  <si>
    <t>Název - nákup celého balení = dárek: Sprchový gel FA pro ženy</t>
  </si>
  <si>
    <t xml:space="preserve">Název </t>
  </si>
  <si>
    <t>Název - sleva -20%</t>
  </si>
  <si>
    <t xml:space="preserve">Na uvedené akční ceny se vztahuje zákaznická sleva. </t>
  </si>
  <si>
    <t>Neděl. množ.</t>
  </si>
  <si>
    <t>sleva 10 % - 20 % dle podmínek akce</t>
  </si>
  <si>
    <t>K70103-14583-AK309</t>
  </si>
  <si>
    <t>K70104-14582-AK310</t>
  </si>
  <si>
    <t>S036300301-AK308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</si>
</sst>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6" fillId="0" borderId="0"/>
  </cellStyleXfs>
  <cellXfs count="41">
    <xf numFmtId="0" fontId="0" fillId="0" borderId="0" xfId="0"/>
    <xf numFmtId="2" fontId="0" fillId="0" borderId="0" xfId="0" applyNumberFormat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5" fillId="0" borderId="0" xfId="1" applyFont="1" applyFill="1" applyBorder="1"/>
    <xf numFmtId="0" fontId="9" fillId="0" borderId="0" xfId="6" applyFont="1" applyFill="1" applyBorder="1"/>
    <xf numFmtId="0" fontId="9" fillId="0" borderId="0" xfId="6" applyFont="1" applyFill="1" applyBorder="1" applyAlignment="1">
      <alignment horizontal="left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2" fontId="9" fillId="0" borderId="0" xfId="1" applyNumberFormat="1" applyFont="1" applyFill="1" applyBorder="1"/>
    <xf numFmtId="2" fontId="9" fillId="0" borderId="0" xfId="1" applyNumberFormat="1" applyFont="1" applyBorder="1"/>
    <xf numFmtId="1" fontId="9" fillId="0" borderId="0" xfId="6" applyNumberFormat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3" fillId="0" borderId="0" xfId="0" applyFont="1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11" fillId="0" borderId="1" xfId="0" applyFont="1" applyBorder="1"/>
    <xf numFmtId="1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3" borderId="1" xfId="0" applyFill="1" applyBorder="1"/>
    <xf numFmtId="2" fontId="0" fillId="3" borderId="1" xfId="0" applyNumberFormat="1" applyFill="1" applyBorder="1"/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2" fillId="0" borderId="1" xfId="0" applyFont="1" applyBorder="1"/>
    <xf numFmtId="0" fontId="9" fillId="0" borderId="1" xfId="6" applyFont="1" applyFill="1" applyBorder="1"/>
    <xf numFmtId="0" fontId="10" fillId="0" borderId="1" xfId="1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/>
    <xf numFmtId="0" fontId="9" fillId="0" borderId="1" xfId="6" applyFont="1" applyFill="1" applyBorder="1" applyAlignment="1">
      <alignment horizontal="left"/>
    </xf>
    <xf numFmtId="0" fontId="5" fillId="0" borderId="1" xfId="1" applyFont="1" applyFill="1" applyBorder="1"/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wrapText="1"/>
    </xf>
  </cellXfs>
  <cellStyles count="7">
    <cellStyle name="0,0_x000d__x000a_NA_x000d__x000a_" xfId="2"/>
    <cellStyle name="Normal 2" xfId="3"/>
    <cellStyle name="Normal 6" xfId="6"/>
    <cellStyle name="Normální" xfId="0" builtinId="0"/>
    <cellStyle name="normální 2" xfId="4"/>
    <cellStyle name="Normální 3" xfId="1"/>
    <cellStyle name="Normalny 2 2" xfId="5"/>
  </cellStyles>
  <dxfs count="9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3" defaultTableStyle="TableStyleMedium9">
    <tableStyle name="Styl tabulky 1" pivot="0" count="1">
      <tableStyleElement type="firstRowStripe" dxfId="8"/>
    </tableStyle>
    <tableStyle name="Styl tabulky 1 2" pivot="0" count="1">
      <tableStyleElement type="firstRowStripe" dxfId="7"/>
    </tableStyle>
    <tableStyle name="TableStyleLight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266700</xdr:colOff>
      <xdr:row>2</xdr:row>
      <xdr:rowOff>16608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6675"/>
          <a:ext cx="1476375" cy="378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37"/>
  <sheetViews>
    <sheetView tabSelected="1" topLeftCell="A112" workbookViewId="0">
      <selection activeCell="C130" sqref="C130"/>
    </sheetView>
  </sheetViews>
  <sheetFormatPr defaultRowHeight="15" x14ac:dyDescent="0.25"/>
  <cols>
    <col min="1" max="1" width="20.7109375" customWidth="1"/>
    <col min="2" max="2" width="19.28515625" customWidth="1"/>
    <col min="3" max="3" width="73.42578125" customWidth="1"/>
    <col min="4" max="4" width="26.140625" customWidth="1"/>
    <col min="5" max="5" width="7.7109375" customWidth="1"/>
    <col min="6" max="6" width="19.7109375" customWidth="1"/>
    <col min="7" max="7" width="7" customWidth="1"/>
    <col min="8" max="8" width="16.5703125" customWidth="1"/>
    <col min="9" max="9" width="20.85546875" customWidth="1"/>
    <col min="11" max="12" width="9.140625" style="2"/>
    <col min="13" max="13" width="9.140625" style="4"/>
    <col min="14" max="14" width="9.140625" style="2"/>
  </cols>
  <sheetData>
    <row r="2" spans="1:10" ht="18.75" x14ac:dyDescent="0.3">
      <c r="C2" s="14" t="s">
        <v>734</v>
      </c>
    </row>
    <row r="3" spans="1:10" ht="18.75" x14ac:dyDescent="0.3">
      <c r="C3" s="14" t="s">
        <v>735</v>
      </c>
    </row>
    <row r="4" spans="1:10" ht="30" x14ac:dyDescent="0.25">
      <c r="A4" s="16" t="s">
        <v>0</v>
      </c>
      <c r="B4" s="16" t="s">
        <v>1</v>
      </c>
      <c r="C4" s="15" t="s">
        <v>738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38" t="s">
        <v>632</v>
      </c>
      <c r="J4" s="37" t="s">
        <v>743</v>
      </c>
    </row>
    <row r="5" spans="1:10" x14ac:dyDescent="0.25">
      <c r="A5" s="17" t="s">
        <v>483</v>
      </c>
      <c r="B5" s="17" t="s">
        <v>8</v>
      </c>
      <c r="C5" s="17" t="s">
        <v>485</v>
      </c>
      <c r="D5" s="17" t="s">
        <v>484</v>
      </c>
      <c r="E5" s="17">
        <v>1</v>
      </c>
      <c r="F5" s="17" t="s">
        <v>486</v>
      </c>
      <c r="G5" s="17" t="s">
        <v>12</v>
      </c>
      <c r="H5" s="18">
        <v>50</v>
      </c>
      <c r="I5" s="18">
        <f>H5*0.9</f>
        <v>45</v>
      </c>
      <c r="J5" s="17">
        <v>1</v>
      </c>
    </row>
    <row r="6" spans="1:10" x14ac:dyDescent="0.25">
      <c r="A6" s="17" t="s">
        <v>487</v>
      </c>
      <c r="B6" s="17" t="s">
        <v>8</v>
      </c>
      <c r="C6" s="17" t="s">
        <v>488</v>
      </c>
      <c r="D6" s="17" t="s">
        <v>484</v>
      </c>
      <c r="E6" s="17">
        <v>1</v>
      </c>
      <c r="F6" s="17" t="s">
        <v>489</v>
      </c>
      <c r="G6" s="17" t="s">
        <v>12</v>
      </c>
      <c r="H6" s="18">
        <v>20.399999999999999</v>
      </c>
      <c r="I6" s="18">
        <f t="shared" ref="I6:I67" si="0">H6*0.9</f>
        <v>18.36</v>
      </c>
      <c r="J6" s="17">
        <v>1</v>
      </c>
    </row>
    <row r="7" spans="1:10" x14ac:dyDescent="0.25">
      <c r="A7" s="17" t="s">
        <v>490</v>
      </c>
      <c r="B7" s="17" t="s">
        <v>8</v>
      </c>
      <c r="C7" s="17" t="s">
        <v>492</v>
      </c>
      <c r="D7" s="17" t="s">
        <v>491</v>
      </c>
      <c r="E7" s="17">
        <v>1</v>
      </c>
      <c r="F7" s="17" t="s">
        <v>493</v>
      </c>
      <c r="G7" s="17" t="s">
        <v>12</v>
      </c>
      <c r="H7" s="18">
        <v>35.4</v>
      </c>
      <c r="I7" s="18">
        <f t="shared" si="0"/>
        <v>31.86</v>
      </c>
      <c r="J7" s="17">
        <v>1</v>
      </c>
    </row>
    <row r="8" spans="1:10" x14ac:dyDescent="0.25">
      <c r="A8" s="17" t="s">
        <v>494</v>
      </c>
      <c r="B8" s="17" t="s">
        <v>8</v>
      </c>
      <c r="C8" s="17" t="s">
        <v>496</v>
      </c>
      <c r="D8" s="17" t="s">
        <v>495</v>
      </c>
      <c r="E8" s="17">
        <v>1</v>
      </c>
      <c r="F8" s="17" t="s">
        <v>497</v>
      </c>
      <c r="G8" s="17" t="s">
        <v>12</v>
      </c>
      <c r="H8" s="18">
        <v>9.1</v>
      </c>
      <c r="I8" s="18">
        <f t="shared" si="0"/>
        <v>8.19</v>
      </c>
      <c r="J8" s="17">
        <v>1</v>
      </c>
    </row>
    <row r="9" spans="1:10" x14ac:dyDescent="0.25">
      <c r="A9" s="17" t="s">
        <v>498</v>
      </c>
      <c r="B9" s="17" t="s">
        <v>8</v>
      </c>
      <c r="C9" s="17" t="s">
        <v>500</v>
      </c>
      <c r="D9" s="17" t="s">
        <v>499</v>
      </c>
      <c r="E9" s="17">
        <v>1</v>
      </c>
      <c r="F9" s="17" t="s">
        <v>501</v>
      </c>
      <c r="G9" s="17" t="s">
        <v>12</v>
      </c>
      <c r="H9" s="18">
        <v>9.1</v>
      </c>
      <c r="I9" s="18">
        <f t="shared" si="0"/>
        <v>8.19</v>
      </c>
      <c r="J9" s="17">
        <v>1</v>
      </c>
    </row>
    <row r="10" spans="1:10" x14ac:dyDescent="0.25">
      <c r="A10" s="17" t="s">
        <v>502</v>
      </c>
      <c r="B10" s="17" t="s">
        <v>8</v>
      </c>
      <c r="C10" s="17" t="s">
        <v>504</v>
      </c>
      <c r="D10" s="17" t="s">
        <v>503</v>
      </c>
      <c r="E10" s="17">
        <v>1</v>
      </c>
      <c r="F10" s="17" t="s">
        <v>505</v>
      </c>
      <c r="G10" s="17" t="s">
        <v>12</v>
      </c>
      <c r="H10" s="18">
        <v>9.1</v>
      </c>
      <c r="I10" s="18">
        <f t="shared" si="0"/>
        <v>8.19</v>
      </c>
      <c r="J10" s="17">
        <v>1</v>
      </c>
    </row>
    <row r="11" spans="1:10" x14ac:dyDescent="0.25">
      <c r="A11" s="17" t="s">
        <v>506</v>
      </c>
      <c r="B11" s="17" t="s">
        <v>8</v>
      </c>
      <c r="C11" s="17" t="s">
        <v>508</v>
      </c>
      <c r="D11" s="17" t="s">
        <v>507</v>
      </c>
      <c r="E11" s="17">
        <v>1</v>
      </c>
      <c r="F11" s="17" t="s">
        <v>509</v>
      </c>
      <c r="G11" s="17" t="s">
        <v>12</v>
      </c>
      <c r="H11" s="18">
        <v>9.1</v>
      </c>
      <c r="I11" s="18">
        <f t="shared" si="0"/>
        <v>8.19</v>
      </c>
      <c r="J11" s="17">
        <v>1</v>
      </c>
    </row>
    <row r="12" spans="1:10" x14ac:dyDescent="0.25">
      <c r="A12" s="17" t="s">
        <v>510</v>
      </c>
      <c r="B12" s="17" t="s">
        <v>8</v>
      </c>
      <c r="C12" s="17" t="s">
        <v>512</v>
      </c>
      <c r="D12" s="17" t="s">
        <v>511</v>
      </c>
      <c r="E12" s="17">
        <v>1</v>
      </c>
      <c r="F12" s="17" t="s">
        <v>513</v>
      </c>
      <c r="G12" s="17" t="s">
        <v>12</v>
      </c>
      <c r="H12" s="18">
        <v>9.1</v>
      </c>
      <c r="I12" s="18">
        <f t="shared" si="0"/>
        <v>8.19</v>
      </c>
      <c r="J12" s="17">
        <v>1</v>
      </c>
    </row>
    <row r="13" spans="1:10" x14ac:dyDescent="0.25">
      <c r="A13" s="17" t="s">
        <v>514</v>
      </c>
      <c r="B13" s="17" t="s">
        <v>8</v>
      </c>
      <c r="C13" s="17" t="s">
        <v>515</v>
      </c>
      <c r="D13" s="17" t="s">
        <v>23</v>
      </c>
      <c r="E13" s="17">
        <v>1</v>
      </c>
      <c r="F13" s="17" t="s">
        <v>516</v>
      </c>
      <c r="G13" s="17" t="s">
        <v>12</v>
      </c>
      <c r="H13" s="18">
        <v>36.799999999999997</v>
      </c>
      <c r="I13" s="18">
        <f t="shared" si="0"/>
        <v>33.119999999999997</v>
      </c>
      <c r="J13" s="17">
        <v>1</v>
      </c>
    </row>
    <row r="14" spans="1:10" x14ac:dyDescent="0.25">
      <c r="A14" s="17" t="s">
        <v>517</v>
      </c>
      <c r="B14" s="17" t="s">
        <v>8</v>
      </c>
      <c r="C14" s="17" t="s">
        <v>518</v>
      </c>
      <c r="D14" s="17" t="s">
        <v>23</v>
      </c>
      <c r="E14" s="17">
        <v>1</v>
      </c>
      <c r="F14" s="17" t="s">
        <v>519</v>
      </c>
      <c r="G14" s="17" t="s">
        <v>12</v>
      </c>
      <c r="H14" s="18">
        <v>18</v>
      </c>
      <c r="I14" s="18">
        <f t="shared" si="0"/>
        <v>16.2</v>
      </c>
      <c r="J14" s="17">
        <v>1</v>
      </c>
    </row>
    <row r="15" spans="1:10" x14ac:dyDescent="0.25">
      <c r="A15" s="17" t="s">
        <v>520</v>
      </c>
      <c r="B15" s="17" t="s">
        <v>8</v>
      </c>
      <c r="C15" s="17" t="s">
        <v>518</v>
      </c>
      <c r="D15" s="17" t="s">
        <v>23</v>
      </c>
      <c r="E15" s="17">
        <v>1</v>
      </c>
      <c r="F15" s="17" t="s">
        <v>521</v>
      </c>
      <c r="G15" s="17" t="s">
        <v>12</v>
      </c>
      <c r="H15" s="18">
        <v>18</v>
      </c>
      <c r="I15" s="18">
        <f t="shared" si="0"/>
        <v>16.2</v>
      </c>
      <c r="J15" s="17">
        <v>1</v>
      </c>
    </row>
    <row r="16" spans="1:10" x14ac:dyDescent="0.25">
      <c r="A16" s="17" t="s">
        <v>522</v>
      </c>
      <c r="B16" s="17" t="s">
        <v>8</v>
      </c>
      <c r="C16" s="17" t="s">
        <v>518</v>
      </c>
      <c r="D16" s="17" t="s">
        <v>23</v>
      </c>
      <c r="E16" s="17">
        <v>1</v>
      </c>
      <c r="F16" s="17" t="s">
        <v>523</v>
      </c>
      <c r="G16" s="17" t="s">
        <v>12</v>
      </c>
      <c r="H16" s="18">
        <v>18</v>
      </c>
      <c r="I16" s="18">
        <f t="shared" si="0"/>
        <v>16.2</v>
      </c>
      <c r="J16" s="17">
        <v>1</v>
      </c>
    </row>
    <row r="17" spans="1:10" x14ac:dyDescent="0.25">
      <c r="A17" s="17" t="s">
        <v>524</v>
      </c>
      <c r="B17" s="17" t="s">
        <v>8</v>
      </c>
      <c r="C17" s="17" t="s">
        <v>525</v>
      </c>
      <c r="D17" s="17" t="s">
        <v>484</v>
      </c>
      <c r="E17" s="17">
        <v>1</v>
      </c>
      <c r="F17" s="17" t="s">
        <v>526</v>
      </c>
      <c r="G17" s="17" t="s">
        <v>12</v>
      </c>
      <c r="H17" s="18">
        <v>13.1</v>
      </c>
      <c r="I17" s="18">
        <f t="shared" si="0"/>
        <v>11.79</v>
      </c>
      <c r="J17" s="17">
        <v>1</v>
      </c>
    </row>
    <row r="18" spans="1:10" x14ac:dyDescent="0.25">
      <c r="A18" s="17" t="s">
        <v>7</v>
      </c>
      <c r="B18" s="17" t="s">
        <v>8</v>
      </c>
      <c r="C18" s="17" t="s">
        <v>10</v>
      </c>
      <c r="D18" s="17" t="s">
        <v>9</v>
      </c>
      <c r="E18" s="17">
        <v>1</v>
      </c>
      <c r="F18" s="17" t="s">
        <v>11</v>
      </c>
      <c r="G18" s="17" t="s">
        <v>12</v>
      </c>
      <c r="H18" s="18">
        <v>6.2</v>
      </c>
      <c r="I18" s="18">
        <f t="shared" si="0"/>
        <v>5.58</v>
      </c>
      <c r="J18" s="17">
        <v>30</v>
      </c>
    </row>
    <row r="19" spans="1:10" x14ac:dyDescent="0.25">
      <c r="A19" s="17" t="s">
        <v>13</v>
      </c>
      <c r="B19" s="17" t="s">
        <v>8</v>
      </c>
      <c r="C19" s="17" t="s">
        <v>14</v>
      </c>
      <c r="D19" s="17" t="s">
        <v>9</v>
      </c>
      <c r="E19" s="17">
        <v>1</v>
      </c>
      <c r="F19" s="17" t="s">
        <v>15</v>
      </c>
      <c r="G19" s="17" t="s">
        <v>12</v>
      </c>
      <c r="H19" s="18">
        <v>10.1</v>
      </c>
      <c r="I19" s="18">
        <f t="shared" si="0"/>
        <v>9.09</v>
      </c>
      <c r="J19" s="17">
        <v>20</v>
      </c>
    </row>
    <row r="20" spans="1:10" x14ac:dyDescent="0.25">
      <c r="A20" s="17" t="s">
        <v>16</v>
      </c>
      <c r="B20" s="17" t="s">
        <v>8</v>
      </c>
      <c r="C20" s="17" t="s">
        <v>17</v>
      </c>
      <c r="D20" s="17" t="s">
        <v>9</v>
      </c>
      <c r="E20" s="17">
        <v>1</v>
      </c>
      <c r="F20" s="17" t="s">
        <v>18</v>
      </c>
      <c r="G20" s="17" t="s">
        <v>12</v>
      </c>
      <c r="H20" s="18">
        <v>14.1</v>
      </c>
      <c r="I20" s="18">
        <f t="shared" si="0"/>
        <v>12.69</v>
      </c>
      <c r="J20" s="17">
        <v>12</v>
      </c>
    </row>
    <row r="21" spans="1:10" x14ac:dyDescent="0.25">
      <c r="A21" s="17" t="s">
        <v>19</v>
      </c>
      <c r="B21" s="17" t="s">
        <v>8</v>
      </c>
      <c r="C21" s="17" t="s">
        <v>20</v>
      </c>
      <c r="D21" s="17" t="s">
        <v>9</v>
      </c>
      <c r="E21" s="17">
        <v>1</v>
      </c>
      <c r="F21" s="17" t="s">
        <v>21</v>
      </c>
      <c r="G21" s="17" t="s">
        <v>12</v>
      </c>
      <c r="H21" s="18">
        <v>20.9</v>
      </c>
      <c r="I21" s="18">
        <f t="shared" si="0"/>
        <v>18.809999999999999</v>
      </c>
      <c r="J21" s="17">
        <v>12</v>
      </c>
    </row>
    <row r="22" spans="1:10" x14ac:dyDescent="0.25">
      <c r="A22" s="17" t="s">
        <v>29</v>
      </c>
      <c r="B22" s="17" t="s">
        <v>8</v>
      </c>
      <c r="C22" s="17" t="s">
        <v>31</v>
      </c>
      <c r="D22" s="17" t="s">
        <v>30</v>
      </c>
      <c r="E22" s="17">
        <v>1</v>
      </c>
      <c r="F22" s="17" t="s">
        <v>32</v>
      </c>
      <c r="G22" s="17" t="s">
        <v>12</v>
      </c>
      <c r="H22" s="18">
        <v>47.9</v>
      </c>
      <c r="I22" s="18">
        <f t="shared" si="0"/>
        <v>43.11</v>
      </c>
      <c r="J22" s="17">
        <v>1</v>
      </c>
    </row>
    <row r="23" spans="1:10" x14ac:dyDescent="0.25">
      <c r="A23" s="17" t="s">
        <v>33</v>
      </c>
      <c r="B23" s="17" t="s">
        <v>8</v>
      </c>
      <c r="C23" s="17" t="s">
        <v>34</v>
      </c>
      <c r="D23" s="17" t="s">
        <v>30</v>
      </c>
      <c r="E23" s="17">
        <v>1</v>
      </c>
      <c r="F23" s="17" t="s">
        <v>35</v>
      </c>
      <c r="G23" s="17" t="s">
        <v>12</v>
      </c>
      <c r="H23" s="18">
        <v>51.5</v>
      </c>
      <c r="I23" s="18">
        <f t="shared" si="0"/>
        <v>46.35</v>
      </c>
      <c r="J23" s="17">
        <v>1</v>
      </c>
    </row>
    <row r="24" spans="1:10" x14ac:dyDescent="0.25">
      <c r="A24" s="17" t="s">
        <v>36</v>
      </c>
      <c r="B24" s="17" t="s">
        <v>8</v>
      </c>
      <c r="C24" s="17" t="s">
        <v>37</v>
      </c>
      <c r="D24" s="17" t="s">
        <v>30</v>
      </c>
      <c r="E24" s="17">
        <v>1</v>
      </c>
      <c r="F24" s="17" t="s">
        <v>38</v>
      </c>
      <c r="G24" s="17" t="s">
        <v>12</v>
      </c>
      <c r="H24" s="18">
        <v>52.2</v>
      </c>
      <c r="I24" s="18">
        <f t="shared" si="0"/>
        <v>46.980000000000004</v>
      </c>
      <c r="J24" s="17">
        <v>1</v>
      </c>
    </row>
    <row r="25" spans="1:10" x14ac:dyDescent="0.25">
      <c r="A25" s="17" t="s">
        <v>39</v>
      </c>
      <c r="B25" s="17" t="s">
        <v>8</v>
      </c>
      <c r="C25" s="17" t="s">
        <v>40</v>
      </c>
      <c r="D25" s="17" t="s">
        <v>30</v>
      </c>
      <c r="E25" s="17">
        <v>1</v>
      </c>
      <c r="F25" s="17" t="s">
        <v>41</v>
      </c>
      <c r="G25" s="17" t="s">
        <v>12</v>
      </c>
      <c r="H25" s="18">
        <v>58.4</v>
      </c>
      <c r="I25" s="18">
        <f t="shared" si="0"/>
        <v>52.56</v>
      </c>
      <c r="J25" s="17">
        <v>1</v>
      </c>
    </row>
    <row r="26" spans="1:10" x14ac:dyDescent="0.25">
      <c r="A26" s="17" t="s">
        <v>42</v>
      </c>
      <c r="B26" s="17" t="s">
        <v>8</v>
      </c>
      <c r="C26" s="17" t="s">
        <v>43</v>
      </c>
      <c r="D26" s="17" t="s">
        <v>30</v>
      </c>
      <c r="E26" s="17">
        <v>1</v>
      </c>
      <c r="F26" s="17" t="s">
        <v>44</v>
      </c>
      <c r="G26" s="17" t="s">
        <v>12</v>
      </c>
      <c r="H26" s="18">
        <v>59</v>
      </c>
      <c r="I26" s="18">
        <f t="shared" si="0"/>
        <v>53.1</v>
      </c>
      <c r="J26" s="17">
        <v>1</v>
      </c>
    </row>
    <row r="27" spans="1:10" x14ac:dyDescent="0.25">
      <c r="A27" s="17" t="s">
        <v>45</v>
      </c>
      <c r="B27" s="17" t="s">
        <v>8</v>
      </c>
      <c r="C27" s="17" t="s">
        <v>46</v>
      </c>
      <c r="D27" s="17" t="s">
        <v>30</v>
      </c>
      <c r="E27" s="17">
        <v>1</v>
      </c>
      <c r="F27" s="17" t="s">
        <v>47</v>
      </c>
      <c r="G27" s="17" t="s">
        <v>12</v>
      </c>
      <c r="H27" s="18">
        <v>62.7</v>
      </c>
      <c r="I27" s="18">
        <f t="shared" si="0"/>
        <v>56.430000000000007</v>
      </c>
      <c r="J27" s="17">
        <v>1</v>
      </c>
    </row>
    <row r="28" spans="1:10" x14ac:dyDescent="0.25">
      <c r="A28" s="17" t="s">
        <v>48</v>
      </c>
      <c r="B28" s="17" t="s">
        <v>8</v>
      </c>
      <c r="C28" s="17" t="s">
        <v>49</v>
      </c>
      <c r="D28" s="17" t="s">
        <v>30</v>
      </c>
      <c r="E28" s="17">
        <v>1</v>
      </c>
      <c r="F28" s="17" t="s">
        <v>50</v>
      </c>
      <c r="G28" s="17" t="s">
        <v>12</v>
      </c>
      <c r="H28" s="18">
        <v>85.7</v>
      </c>
      <c r="I28" s="18">
        <f t="shared" si="0"/>
        <v>77.13000000000001</v>
      </c>
      <c r="J28" s="17">
        <v>1</v>
      </c>
    </row>
    <row r="29" spans="1:10" x14ac:dyDescent="0.25">
      <c r="A29" s="17" t="s">
        <v>22</v>
      </c>
      <c r="B29" s="17" t="s">
        <v>8</v>
      </c>
      <c r="C29" s="17" t="s">
        <v>24</v>
      </c>
      <c r="D29" s="17" t="s">
        <v>23</v>
      </c>
      <c r="E29" s="17">
        <v>1</v>
      </c>
      <c r="F29" s="17" t="s">
        <v>25</v>
      </c>
      <c r="G29" s="17" t="s">
        <v>12</v>
      </c>
      <c r="H29" s="18">
        <v>11.2</v>
      </c>
      <c r="I29" s="18">
        <f t="shared" si="0"/>
        <v>10.08</v>
      </c>
      <c r="J29" s="17">
        <v>6</v>
      </c>
    </row>
    <row r="30" spans="1:10" x14ac:dyDescent="0.25">
      <c r="A30" s="17" t="s">
        <v>26</v>
      </c>
      <c r="B30" s="17" t="s">
        <v>8</v>
      </c>
      <c r="C30" s="17" t="s">
        <v>27</v>
      </c>
      <c r="D30" s="17" t="s">
        <v>23</v>
      </c>
      <c r="E30" s="17">
        <v>1</v>
      </c>
      <c r="F30" s="17" t="s">
        <v>28</v>
      </c>
      <c r="G30" s="17" t="s">
        <v>12</v>
      </c>
      <c r="H30" s="18">
        <v>10.9</v>
      </c>
      <c r="I30" s="18">
        <f t="shared" si="0"/>
        <v>9.81</v>
      </c>
      <c r="J30" s="17">
        <v>6</v>
      </c>
    </row>
    <row r="31" spans="1:10" x14ac:dyDescent="0.25">
      <c r="A31" s="17" t="s">
        <v>51</v>
      </c>
      <c r="B31" s="17" t="s">
        <v>8</v>
      </c>
      <c r="C31" s="17" t="s">
        <v>52</v>
      </c>
      <c r="D31" s="17" t="s">
        <v>23</v>
      </c>
      <c r="E31" s="17">
        <v>1</v>
      </c>
      <c r="F31" s="17" t="s">
        <v>53</v>
      </c>
      <c r="G31" s="17" t="s">
        <v>12</v>
      </c>
      <c r="H31" s="18">
        <v>16.5</v>
      </c>
      <c r="I31" s="18">
        <f t="shared" si="0"/>
        <v>14.85</v>
      </c>
      <c r="J31" s="17">
        <v>6</v>
      </c>
    </row>
    <row r="32" spans="1:10" x14ac:dyDescent="0.25">
      <c r="A32" s="17" t="s">
        <v>54</v>
      </c>
      <c r="B32" s="17" t="s">
        <v>55</v>
      </c>
      <c r="C32" s="19" t="s">
        <v>57</v>
      </c>
      <c r="D32" s="17" t="s">
        <v>56</v>
      </c>
      <c r="E32" s="17">
        <v>1</v>
      </c>
      <c r="F32" s="17" t="s">
        <v>58</v>
      </c>
      <c r="G32" s="17" t="s">
        <v>12</v>
      </c>
      <c r="H32" s="18">
        <v>6.7</v>
      </c>
      <c r="I32" s="18">
        <f t="shared" si="0"/>
        <v>6.03</v>
      </c>
      <c r="J32" s="17">
        <v>10</v>
      </c>
    </row>
    <row r="33" spans="1:10" x14ac:dyDescent="0.25">
      <c r="A33" s="17" t="s">
        <v>59</v>
      </c>
      <c r="B33" s="17" t="s">
        <v>55</v>
      </c>
      <c r="C33" s="17" t="s">
        <v>61</v>
      </c>
      <c r="D33" s="17" t="s">
        <v>60</v>
      </c>
      <c r="E33" s="17">
        <v>1</v>
      </c>
      <c r="F33" s="17" t="s">
        <v>62</v>
      </c>
      <c r="G33" s="17" t="s">
        <v>12</v>
      </c>
      <c r="H33" s="18">
        <v>44.7</v>
      </c>
      <c r="I33" s="18">
        <f t="shared" si="0"/>
        <v>40.230000000000004</v>
      </c>
      <c r="J33" s="17">
        <v>1</v>
      </c>
    </row>
    <row r="34" spans="1:10" x14ac:dyDescent="0.25">
      <c r="A34" s="17" t="s">
        <v>63</v>
      </c>
      <c r="B34" s="17" t="s">
        <v>55</v>
      </c>
      <c r="C34" s="17" t="s">
        <v>65</v>
      </c>
      <c r="D34" s="17" t="s">
        <v>64</v>
      </c>
      <c r="E34" s="17">
        <v>1</v>
      </c>
      <c r="F34" s="17" t="s">
        <v>66</v>
      </c>
      <c r="G34" s="17" t="s">
        <v>12</v>
      </c>
      <c r="H34" s="18">
        <v>44.7</v>
      </c>
      <c r="I34" s="18">
        <f t="shared" si="0"/>
        <v>40.230000000000004</v>
      </c>
      <c r="J34" s="17">
        <v>1</v>
      </c>
    </row>
    <row r="35" spans="1:10" x14ac:dyDescent="0.25">
      <c r="A35" s="17" t="s">
        <v>67</v>
      </c>
      <c r="B35" s="17" t="s">
        <v>55</v>
      </c>
      <c r="C35" s="17" t="s">
        <v>69</v>
      </c>
      <c r="D35" s="17" t="s">
        <v>68</v>
      </c>
      <c r="E35" s="17">
        <v>1</v>
      </c>
      <c r="F35" s="17" t="s">
        <v>70</v>
      </c>
      <c r="G35" s="17" t="s">
        <v>12</v>
      </c>
      <c r="H35" s="18">
        <v>44.7</v>
      </c>
      <c r="I35" s="18">
        <f t="shared" si="0"/>
        <v>40.230000000000004</v>
      </c>
      <c r="J35" s="17">
        <v>1</v>
      </c>
    </row>
    <row r="36" spans="1:10" x14ac:dyDescent="0.25">
      <c r="A36" s="17" t="s">
        <v>71</v>
      </c>
      <c r="B36" s="17" t="s">
        <v>55</v>
      </c>
      <c r="C36" s="17" t="s">
        <v>73</v>
      </c>
      <c r="D36" s="17" t="s">
        <v>72</v>
      </c>
      <c r="E36" s="17">
        <v>1</v>
      </c>
      <c r="F36" s="17" t="s">
        <v>74</v>
      </c>
      <c r="G36" s="17" t="s">
        <v>12</v>
      </c>
      <c r="H36" s="18">
        <v>44.7</v>
      </c>
      <c r="I36" s="18">
        <f t="shared" si="0"/>
        <v>40.230000000000004</v>
      </c>
      <c r="J36" s="17">
        <v>1</v>
      </c>
    </row>
    <row r="37" spans="1:10" x14ac:dyDescent="0.25">
      <c r="A37" s="17" t="s">
        <v>75</v>
      </c>
      <c r="B37" s="17" t="s">
        <v>55</v>
      </c>
      <c r="C37" s="17" t="s">
        <v>77</v>
      </c>
      <c r="D37" s="17" t="s">
        <v>76</v>
      </c>
      <c r="E37" s="17">
        <v>1</v>
      </c>
      <c r="F37" s="17" t="s">
        <v>78</v>
      </c>
      <c r="G37" s="17" t="s">
        <v>12</v>
      </c>
      <c r="H37" s="18">
        <v>44.7</v>
      </c>
      <c r="I37" s="18">
        <f t="shared" si="0"/>
        <v>40.230000000000004</v>
      </c>
      <c r="J37" s="17">
        <v>1</v>
      </c>
    </row>
    <row r="38" spans="1:10" x14ac:dyDescent="0.25">
      <c r="A38" s="17" t="s">
        <v>79</v>
      </c>
      <c r="B38" s="17" t="s">
        <v>55</v>
      </c>
      <c r="C38" s="17" t="s">
        <v>81</v>
      </c>
      <c r="D38" s="17" t="s">
        <v>80</v>
      </c>
      <c r="E38" s="17">
        <v>1</v>
      </c>
      <c r="F38" s="17" t="s">
        <v>82</v>
      </c>
      <c r="G38" s="17" t="s">
        <v>12</v>
      </c>
      <c r="H38" s="18">
        <v>44.7</v>
      </c>
      <c r="I38" s="18">
        <f t="shared" si="0"/>
        <v>40.230000000000004</v>
      </c>
      <c r="J38" s="17">
        <v>1</v>
      </c>
    </row>
    <row r="39" spans="1:10" x14ac:dyDescent="0.25">
      <c r="A39" s="17" t="s">
        <v>83</v>
      </c>
      <c r="B39" s="17" t="s">
        <v>55</v>
      </c>
      <c r="C39" s="17" t="s">
        <v>84</v>
      </c>
      <c r="D39" s="17" t="s">
        <v>56</v>
      </c>
      <c r="E39" s="17">
        <v>1</v>
      </c>
      <c r="F39" s="17" t="s">
        <v>85</v>
      </c>
      <c r="G39" s="17" t="s">
        <v>12</v>
      </c>
      <c r="H39" s="18">
        <v>44.7</v>
      </c>
      <c r="I39" s="18">
        <f t="shared" si="0"/>
        <v>40.230000000000004</v>
      </c>
      <c r="J39" s="17">
        <v>1</v>
      </c>
    </row>
    <row r="40" spans="1:10" x14ac:dyDescent="0.25">
      <c r="A40" s="17" t="s">
        <v>86</v>
      </c>
      <c r="B40" s="17" t="s">
        <v>55</v>
      </c>
      <c r="C40" s="17" t="s">
        <v>88</v>
      </c>
      <c r="D40" s="17" t="s">
        <v>87</v>
      </c>
      <c r="E40" s="17">
        <v>1</v>
      </c>
      <c r="F40" s="17" t="s">
        <v>89</v>
      </c>
      <c r="G40" s="17" t="s">
        <v>12</v>
      </c>
      <c r="H40" s="18">
        <v>44.7</v>
      </c>
      <c r="I40" s="18">
        <f t="shared" si="0"/>
        <v>40.230000000000004</v>
      </c>
      <c r="J40" s="17">
        <v>1</v>
      </c>
    </row>
    <row r="41" spans="1:10" x14ac:dyDescent="0.25">
      <c r="A41" s="17" t="s">
        <v>90</v>
      </c>
      <c r="B41" s="17" t="s">
        <v>55</v>
      </c>
      <c r="C41" s="17" t="s">
        <v>92</v>
      </c>
      <c r="D41" s="17" t="s">
        <v>91</v>
      </c>
      <c r="E41" s="17">
        <v>1</v>
      </c>
      <c r="F41" s="17" t="s">
        <v>93</v>
      </c>
      <c r="G41" s="17" t="s">
        <v>12</v>
      </c>
      <c r="H41" s="18">
        <v>37.200000000000003</v>
      </c>
      <c r="I41" s="18">
        <f t="shared" si="0"/>
        <v>33.480000000000004</v>
      </c>
      <c r="J41" s="17">
        <v>1</v>
      </c>
    </row>
    <row r="42" spans="1:10" x14ac:dyDescent="0.25">
      <c r="A42" s="17" t="s">
        <v>94</v>
      </c>
      <c r="B42" s="17" t="s">
        <v>55</v>
      </c>
      <c r="C42" s="17" t="s">
        <v>96</v>
      </c>
      <c r="D42" s="17" t="s">
        <v>95</v>
      </c>
      <c r="E42" s="17">
        <v>1</v>
      </c>
      <c r="F42" s="17" t="s">
        <v>97</v>
      </c>
      <c r="G42" s="17" t="s">
        <v>12</v>
      </c>
      <c r="H42" s="18">
        <v>37.200000000000003</v>
      </c>
      <c r="I42" s="18">
        <f t="shared" si="0"/>
        <v>33.480000000000004</v>
      </c>
      <c r="J42" s="17">
        <v>1</v>
      </c>
    </row>
    <row r="43" spans="1:10" x14ac:dyDescent="0.25">
      <c r="A43" s="17" t="s">
        <v>98</v>
      </c>
      <c r="B43" s="17" t="s">
        <v>55</v>
      </c>
      <c r="C43" s="17" t="s">
        <v>100</v>
      </c>
      <c r="D43" s="17" t="s">
        <v>99</v>
      </c>
      <c r="E43" s="17">
        <v>1</v>
      </c>
      <c r="F43" s="17" t="s">
        <v>101</v>
      </c>
      <c r="G43" s="17" t="s">
        <v>12</v>
      </c>
      <c r="H43" s="18">
        <v>37.200000000000003</v>
      </c>
      <c r="I43" s="18">
        <f t="shared" si="0"/>
        <v>33.480000000000004</v>
      </c>
      <c r="J43" s="17">
        <v>1</v>
      </c>
    </row>
    <row r="44" spans="1:10" x14ac:dyDescent="0.25">
      <c r="A44" s="17" t="s">
        <v>102</v>
      </c>
      <c r="B44" s="17" t="s">
        <v>55</v>
      </c>
      <c r="C44" s="17" t="s">
        <v>104</v>
      </c>
      <c r="D44" s="17" t="s">
        <v>103</v>
      </c>
      <c r="E44" s="17">
        <v>1</v>
      </c>
      <c r="F44" s="17" t="s">
        <v>105</v>
      </c>
      <c r="G44" s="17" t="s">
        <v>12</v>
      </c>
      <c r="H44" s="18">
        <v>37.200000000000003</v>
      </c>
      <c r="I44" s="18">
        <f t="shared" si="0"/>
        <v>33.480000000000004</v>
      </c>
      <c r="J44" s="17">
        <v>1</v>
      </c>
    </row>
    <row r="45" spans="1:10" x14ac:dyDescent="0.25">
      <c r="A45" s="17" t="s">
        <v>106</v>
      </c>
      <c r="B45" s="17" t="s">
        <v>55</v>
      </c>
      <c r="C45" s="17" t="s">
        <v>108</v>
      </c>
      <c r="D45" s="17" t="s">
        <v>107</v>
      </c>
      <c r="E45" s="17">
        <v>1</v>
      </c>
      <c r="F45" s="17" t="s">
        <v>109</v>
      </c>
      <c r="G45" s="17" t="s">
        <v>12</v>
      </c>
      <c r="H45" s="18">
        <v>37.200000000000003</v>
      </c>
      <c r="I45" s="18">
        <f t="shared" si="0"/>
        <v>33.480000000000004</v>
      </c>
      <c r="J45" s="17">
        <v>1</v>
      </c>
    </row>
    <row r="46" spans="1:10" x14ac:dyDescent="0.25">
      <c r="A46" s="17" t="s">
        <v>110</v>
      </c>
      <c r="B46" s="17" t="s">
        <v>55</v>
      </c>
      <c r="C46" s="17" t="s">
        <v>112</v>
      </c>
      <c r="D46" s="17" t="s">
        <v>111</v>
      </c>
      <c r="E46" s="17">
        <v>1</v>
      </c>
      <c r="F46" s="17" t="s">
        <v>113</v>
      </c>
      <c r="G46" s="17" t="s">
        <v>12</v>
      </c>
      <c r="H46" s="18">
        <v>37.200000000000003</v>
      </c>
      <c r="I46" s="18">
        <f t="shared" si="0"/>
        <v>33.480000000000004</v>
      </c>
      <c r="J46" s="17">
        <v>1</v>
      </c>
    </row>
    <row r="47" spans="1:10" x14ac:dyDescent="0.25">
      <c r="A47" s="17" t="s">
        <v>114</v>
      </c>
      <c r="B47" s="17" t="s">
        <v>55</v>
      </c>
      <c r="C47" s="17" t="s">
        <v>116</v>
      </c>
      <c r="D47" s="17" t="s">
        <v>115</v>
      </c>
      <c r="E47" s="17">
        <v>1</v>
      </c>
      <c r="F47" s="17" t="s">
        <v>117</v>
      </c>
      <c r="G47" s="17" t="s">
        <v>12</v>
      </c>
      <c r="H47" s="18">
        <v>37.200000000000003</v>
      </c>
      <c r="I47" s="18">
        <f t="shared" si="0"/>
        <v>33.480000000000004</v>
      </c>
      <c r="J47" s="17">
        <v>1</v>
      </c>
    </row>
    <row r="48" spans="1:10" x14ac:dyDescent="0.25">
      <c r="A48" s="17" t="s">
        <v>118</v>
      </c>
      <c r="B48" s="17" t="s">
        <v>55</v>
      </c>
      <c r="C48" s="17" t="s">
        <v>120</v>
      </c>
      <c r="D48" s="17" t="s">
        <v>119</v>
      </c>
      <c r="E48" s="17">
        <v>1</v>
      </c>
      <c r="F48" s="17" t="s">
        <v>121</v>
      </c>
      <c r="G48" s="17" t="s">
        <v>12</v>
      </c>
      <c r="H48" s="18">
        <v>37.200000000000003</v>
      </c>
      <c r="I48" s="18">
        <f t="shared" si="0"/>
        <v>33.480000000000004</v>
      </c>
      <c r="J48" s="17">
        <v>1</v>
      </c>
    </row>
    <row r="49" spans="1:10" x14ac:dyDescent="0.25">
      <c r="A49" s="17" t="s">
        <v>122</v>
      </c>
      <c r="B49" s="17" t="s">
        <v>55</v>
      </c>
      <c r="C49" s="17" t="s">
        <v>124</v>
      </c>
      <c r="D49" s="17" t="s">
        <v>123</v>
      </c>
      <c r="E49" s="17">
        <v>1</v>
      </c>
      <c r="F49" s="17" t="s">
        <v>125</v>
      </c>
      <c r="G49" s="17" t="s">
        <v>12</v>
      </c>
      <c r="H49" s="18">
        <v>37.200000000000003</v>
      </c>
      <c r="I49" s="18">
        <f t="shared" si="0"/>
        <v>33.480000000000004</v>
      </c>
      <c r="J49" s="17">
        <v>1</v>
      </c>
    </row>
    <row r="50" spans="1:10" x14ac:dyDescent="0.25">
      <c r="A50" s="17" t="s">
        <v>126</v>
      </c>
      <c r="B50" s="17" t="s">
        <v>55</v>
      </c>
      <c r="C50" s="17" t="s">
        <v>127</v>
      </c>
      <c r="D50" s="17" t="s">
        <v>91</v>
      </c>
      <c r="E50" s="17">
        <v>1</v>
      </c>
      <c r="F50" s="17" t="s">
        <v>128</v>
      </c>
      <c r="G50" s="17" t="s">
        <v>12</v>
      </c>
      <c r="H50" s="18">
        <v>46.9</v>
      </c>
      <c r="I50" s="18">
        <f t="shared" si="0"/>
        <v>42.21</v>
      </c>
      <c r="J50" s="17">
        <v>1</v>
      </c>
    </row>
    <row r="51" spans="1:10" x14ac:dyDescent="0.25">
      <c r="A51" s="17" t="s">
        <v>129</v>
      </c>
      <c r="B51" s="17" t="s">
        <v>55</v>
      </c>
      <c r="C51" s="17" t="s">
        <v>130</v>
      </c>
      <c r="D51" s="17" t="s">
        <v>95</v>
      </c>
      <c r="E51" s="17">
        <v>1</v>
      </c>
      <c r="F51" s="17" t="s">
        <v>131</v>
      </c>
      <c r="G51" s="17" t="s">
        <v>12</v>
      </c>
      <c r="H51" s="18">
        <v>46.9</v>
      </c>
      <c r="I51" s="18">
        <f t="shared" si="0"/>
        <v>42.21</v>
      </c>
      <c r="J51" s="17">
        <v>1</v>
      </c>
    </row>
    <row r="52" spans="1:10" x14ac:dyDescent="0.25">
      <c r="A52" s="17" t="s">
        <v>132</v>
      </c>
      <c r="B52" s="17" t="s">
        <v>55</v>
      </c>
      <c r="C52" s="17" t="s">
        <v>133</v>
      </c>
      <c r="D52" s="17" t="s">
        <v>99</v>
      </c>
      <c r="E52" s="17">
        <v>1</v>
      </c>
      <c r="F52" s="17" t="s">
        <v>134</v>
      </c>
      <c r="G52" s="17" t="s">
        <v>12</v>
      </c>
      <c r="H52" s="18">
        <v>46.9</v>
      </c>
      <c r="I52" s="18">
        <f t="shared" si="0"/>
        <v>42.21</v>
      </c>
      <c r="J52" s="17">
        <v>1</v>
      </c>
    </row>
    <row r="53" spans="1:10" x14ac:dyDescent="0.25">
      <c r="A53" s="17" t="s">
        <v>135</v>
      </c>
      <c r="B53" s="17" t="s">
        <v>55</v>
      </c>
      <c r="C53" s="17" t="s">
        <v>136</v>
      </c>
      <c r="D53" s="17" t="s">
        <v>103</v>
      </c>
      <c r="E53" s="17">
        <v>1</v>
      </c>
      <c r="F53" s="17" t="s">
        <v>137</v>
      </c>
      <c r="G53" s="17" t="s">
        <v>12</v>
      </c>
      <c r="H53" s="18">
        <v>46.9</v>
      </c>
      <c r="I53" s="18">
        <f t="shared" si="0"/>
        <v>42.21</v>
      </c>
      <c r="J53" s="17">
        <v>1</v>
      </c>
    </row>
    <row r="54" spans="1:10" x14ac:dyDescent="0.25">
      <c r="A54" s="17" t="s">
        <v>138</v>
      </c>
      <c r="B54" s="17" t="s">
        <v>55</v>
      </c>
      <c r="C54" s="17" t="s">
        <v>139</v>
      </c>
      <c r="D54" s="17" t="s">
        <v>107</v>
      </c>
      <c r="E54" s="17">
        <v>1</v>
      </c>
      <c r="F54" s="17" t="s">
        <v>140</v>
      </c>
      <c r="G54" s="17" t="s">
        <v>12</v>
      </c>
      <c r="H54" s="18">
        <v>46.9</v>
      </c>
      <c r="I54" s="18">
        <f t="shared" si="0"/>
        <v>42.21</v>
      </c>
      <c r="J54" s="17">
        <v>1</v>
      </c>
    </row>
    <row r="55" spans="1:10" x14ac:dyDescent="0.25">
      <c r="A55" s="17" t="s">
        <v>141</v>
      </c>
      <c r="B55" s="17" t="s">
        <v>55</v>
      </c>
      <c r="C55" s="17" t="s">
        <v>142</v>
      </c>
      <c r="D55" s="17" t="s">
        <v>111</v>
      </c>
      <c r="E55" s="17">
        <v>1</v>
      </c>
      <c r="F55" s="17" t="s">
        <v>143</v>
      </c>
      <c r="G55" s="17" t="s">
        <v>12</v>
      </c>
      <c r="H55" s="18">
        <v>46.9</v>
      </c>
      <c r="I55" s="18">
        <f t="shared" si="0"/>
        <v>42.21</v>
      </c>
      <c r="J55" s="17">
        <v>1</v>
      </c>
    </row>
    <row r="56" spans="1:10" x14ac:dyDescent="0.25">
      <c r="A56" s="17" t="s">
        <v>144</v>
      </c>
      <c r="B56" s="17" t="s">
        <v>55</v>
      </c>
      <c r="C56" s="17" t="s">
        <v>145</v>
      </c>
      <c r="D56" s="17" t="s">
        <v>115</v>
      </c>
      <c r="E56" s="17">
        <v>1</v>
      </c>
      <c r="F56" s="17" t="s">
        <v>146</v>
      </c>
      <c r="G56" s="17" t="s">
        <v>12</v>
      </c>
      <c r="H56" s="18">
        <v>46.9</v>
      </c>
      <c r="I56" s="18">
        <f t="shared" si="0"/>
        <v>42.21</v>
      </c>
      <c r="J56" s="17">
        <v>1</v>
      </c>
    </row>
    <row r="57" spans="1:10" x14ac:dyDescent="0.25">
      <c r="A57" s="17" t="s">
        <v>147</v>
      </c>
      <c r="B57" s="17" t="s">
        <v>55</v>
      </c>
      <c r="C57" s="17" t="s">
        <v>148</v>
      </c>
      <c r="D57" s="17" t="s">
        <v>119</v>
      </c>
      <c r="E57" s="17">
        <v>1</v>
      </c>
      <c r="F57" s="17" t="s">
        <v>149</v>
      </c>
      <c r="G57" s="17" t="s">
        <v>12</v>
      </c>
      <c r="H57" s="18">
        <v>46.9</v>
      </c>
      <c r="I57" s="18">
        <f t="shared" si="0"/>
        <v>42.21</v>
      </c>
      <c r="J57" s="17">
        <v>1</v>
      </c>
    </row>
    <row r="58" spans="1:10" x14ac:dyDescent="0.25">
      <c r="A58" s="17" t="s">
        <v>150</v>
      </c>
      <c r="B58" s="17" t="s">
        <v>55</v>
      </c>
      <c r="C58" s="17" t="s">
        <v>152</v>
      </c>
      <c r="D58" s="17" t="s">
        <v>151</v>
      </c>
      <c r="E58" s="17">
        <v>1</v>
      </c>
      <c r="F58" s="17" t="s">
        <v>153</v>
      </c>
      <c r="G58" s="17" t="s">
        <v>12</v>
      </c>
      <c r="H58" s="18">
        <v>46.9</v>
      </c>
      <c r="I58" s="18">
        <f t="shared" si="0"/>
        <v>42.21</v>
      </c>
      <c r="J58" s="17">
        <v>1</v>
      </c>
    </row>
    <row r="59" spans="1:10" x14ac:dyDescent="0.25">
      <c r="A59" s="17" t="s">
        <v>154</v>
      </c>
      <c r="B59" s="17" t="s">
        <v>55</v>
      </c>
      <c r="C59" s="17" t="s">
        <v>155</v>
      </c>
      <c r="D59" s="17" t="s">
        <v>91</v>
      </c>
      <c r="E59" s="17">
        <v>1</v>
      </c>
      <c r="F59" s="17" t="s">
        <v>156</v>
      </c>
      <c r="G59" s="17" t="s">
        <v>12</v>
      </c>
      <c r="H59" s="18">
        <v>51.5</v>
      </c>
      <c r="I59" s="18">
        <f t="shared" si="0"/>
        <v>46.35</v>
      </c>
      <c r="J59" s="17">
        <v>1</v>
      </c>
    </row>
    <row r="60" spans="1:10" x14ac:dyDescent="0.25">
      <c r="A60" s="17" t="s">
        <v>157</v>
      </c>
      <c r="B60" s="17" t="s">
        <v>55</v>
      </c>
      <c r="C60" s="17" t="s">
        <v>158</v>
      </c>
      <c r="D60" s="17" t="s">
        <v>95</v>
      </c>
      <c r="E60" s="17">
        <v>1</v>
      </c>
      <c r="F60" s="17" t="s">
        <v>159</v>
      </c>
      <c r="G60" s="17" t="s">
        <v>12</v>
      </c>
      <c r="H60" s="18">
        <v>51.5</v>
      </c>
      <c r="I60" s="18">
        <f t="shared" si="0"/>
        <v>46.35</v>
      </c>
      <c r="J60" s="17">
        <v>1</v>
      </c>
    </row>
    <row r="61" spans="1:10" x14ac:dyDescent="0.25">
      <c r="A61" s="17" t="s">
        <v>160</v>
      </c>
      <c r="B61" s="17" t="s">
        <v>55</v>
      </c>
      <c r="C61" s="17" t="s">
        <v>161</v>
      </c>
      <c r="D61" s="17" t="s">
        <v>99</v>
      </c>
      <c r="E61" s="17">
        <v>1</v>
      </c>
      <c r="F61" s="17" t="s">
        <v>162</v>
      </c>
      <c r="G61" s="17" t="s">
        <v>12</v>
      </c>
      <c r="H61" s="18">
        <v>51.5</v>
      </c>
      <c r="I61" s="18">
        <f t="shared" si="0"/>
        <v>46.35</v>
      </c>
      <c r="J61" s="17">
        <v>1</v>
      </c>
    </row>
    <row r="62" spans="1:10" x14ac:dyDescent="0.25">
      <c r="A62" s="17" t="s">
        <v>163</v>
      </c>
      <c r="B62" s="17" t="s">
        <v>55</v>
      </c>
      <c r="C62" s="17" t="s">
        <v>164</v>
      </c>
      <c r="D62" s="17" t="s">
        <v>103</v>
      </c>
      <c r="E62" s="17">
        <v>1</v>
      </c>
      <c r="F62" s="17" t="s">
        <v>165</v>
      </c>
      <c r="G62" s="17" t="s">
        <v>12</v>
      </c>
      <c r="H62" s="18">
        <v>51.5</v>
      </c>
      <c r="I62" s="18">
        <f t="shared" si="0"/>
        <v>46.35</v>
      </c>
      <c r="J62" s="17">
        <v>1</v>
      </c>
    </row>
    <row r="63" spans="1:10" x14ac:dyDescent="0.25">
      <c r="A63" s="17" t="s">
        <v>166</v>
      </c>
      <c r="B63" s="17" t="s">
        <v>55</v>
      </c>
      <c r="C63" s="17" t="s">
        <v>167</v>
      </c>
      <c r="D63" s="17" t="s">
        <v>107</v>
      </c>
      <c r="E63" s="17">
        <v>1</v>
      </c>
      <c r="F63" s="17" t="s">
        <v>168</v>
      </c>
      <c r="G63" s="17" t="s">
        <v>12</v>
      </c>
      <c r="H63" s="18">
        <v>51.5</v>
      </c>
      <c r="I63" s="18">
        <f t="shared" si="0"/>
        <v>46.35</v>
      </c>
      <c r="J63" s="17">
        <v>1</v>
      </c>
    </row>
    <row r="64" spans="1:10" x14ac:dyDescent="0.25">
      <c r="A64" s="17" t="s">
        <v>169</v>
      </c>
      <c r="B64" s="17" t="s">
        <v>55</v>
      </c>
      <c r="C64" s="17" t="s">
        <v>170</v>
      </c>
      <c r="D64" s="17" t="s">
        <v>111</v>
      </c>
      <c r="E64" s="17">
        <v>1</v>
      </c>
      <c r="F64" s="17" t="s">
        <v>171</v>
      </c>
      <c r="G64" s="17" t="s">
        <v>12</v>
      </c>
      <c r="H64" s="18">
        <v>51.5</v>
      </c>
      <c r="I64" s="18">
        <f t="shared" si="0"/>
        <v>46.35</v>
      </c>
      <c r="J64" s="17">
        <v>1</v>
      </c>
    </row>
    <row r="65" spans="1:10" x14ac:dyDescent="0.25">
      <c r="A65" s="17" t="s">
        <v>172</v>
      </c>
      <c r="B65" s="17" t="s">
        <v>55</v>
      </c>
      <c r="C65" s="17" t="s">
        <v>173</v>
      </c>
      <c r="D65" s="17" t="s">
        <v>115</v>
      </c>
      <c r="E65" s="17">
        <v>1</v>
      </c>
      <c r="F65" s="17" t="s">
        <v>174</v>
      </c>
      <c r="G65" s="17" t="s">
        <v>12</v>
      </c>
      <c r="H65" s="18">
        <v>51.5</v>
      </c>
      <c r="I65" s="18">
        <f t="shared" si="0"/>
        <v>46.35</v>
      </c>
      <c r="J65" s="17">
        <v>1</v>
      </c>
    </row>
    <row r="66" spans="1:10" x14ac:dyDescent="0.25">
      <c r="A66" s="17" t="s">
        <v>175</v>
      </c>
      <c r="B66" s="17" t="s">
        <v>55</v>
      </c>
      <c r="C66" s="17" t="s">
        <v>176</v>
      </c>
      <c r="D66" s="17" t="s">
        <v>119</v>
      </c>
      <c r="E66" s="17">
        <v>1</v>
      </c>
      <c r="F66" s="17" t="s">
        <v>177</v>
      </c>
      <c r="G66" s="17" t="s">
        <v>12</v>
      </c>
      <c r="H66" s="18">
        <v>51.5</v>
      </c>
      <c r="I66" s="18">
        <f t="shared" si="0"/>
        <v>46.35</v>
      </c>
      <c r="J66" s="17">
        <v>1</v>
      </c>
    </row>
    <row r="67" spans="1:10" x14ac:dyDescent="0.25">
      <c r="A67" s="17" t="s">
        <v>178</v>
      </c>
      <c r="B67" s="17" t="s">
        <v>55</v>
      </c>
      <c r="C67" s="17" t="s">
        <v>179</v>
      </c>
      <c r="D67" s="17" t="s">
        <v>123</v>
      </c>
      <c r="E67" s="17">
        <v>1</v>
      </c>
      <c r="F67" s="17" t="s">
        <v>180</v>
      </c>
      <c r="G67" s="17" t="s">
        <v>12</v>
      </c>
      <c r="H67" s="18">
        <v>51.5</v>
      </c>
      <c r="I67" s="18">
        <f t="shared" si="0"/>
        <v>46.35</v>
      </c>
      <c r="J67" s="17">
        <v>1</v>
      </c>
    </row>
    <row r="68" spans="1:10" ht="30" x14ac:dyDescent="0.25">
      <c r="A68" s="15" t="s">
        <v>0</v>
      </c>
      <c r="B68" s="15" t="s">
        <v>1</v>
      </c>
      <c r="C68" s="15" t="s">
        <v>738</v>
      </c>
      <c r="D68" s="15" t="s">
        <v>2</v>
      </c>
      <c r="E68" s="15" t="s">
        <v>3</v>
      </c>
      <c r="F68" s="15" t="s">
        <v>4</v>
      </c>
      <c r="G68" s="16" t="s">
        <v>5</v>
      </c>
      <c r="H68" s="16" t="s">
        <v>6</v>
      </c>
      <c r="I68" s="38" t="s">
        <v>632</v>
      </c>
      <c r="J68" s="37" t="s">
        <v>743</v>
      </c>
    </row>
    <row r="69" spans="1:10" x14ac:dyDescent="0.25">
      <c r="A69" s="17" t="s">
        <v>185</v>
      </c>
      <c r="B69" s="17" t="s">
        <v>181</v>
      </c>
      <c r="C69" s="17" t="s">
        <v>186</v>
      </c>
      <c r="D69" s="17" t="s">
        <v>182</v>
      </c>
      <c r="E69" s="17">
        <v>1</v>
      </c>
      <c r="F69" s="17" t="s">
        <v>187</v>
      </c>
      <c r="G69" s="17" t="s">
        <v>12</v>
      </c>
      <c r="H69" s="18">
        <v>479</v>
      </c>
      <c r="I69" s="18">
        <f t="shared" ref="I69:I80" si="1">H69*0.9</f>
        <v>431.1</v>
      </c>
      <c r="J69" s="17">
        <v>1</v>
      </c>
    </row>
    <row r="70" spans="1:10" x14ac:dyDescent="0.25">
      <c r="A70" s="17" t="s">
        <v>188</v>
      </c>
      <c r="B70" s="17" t="s">
        <v>181</v>
      </c>
      <c r="C70" s="17" t="s">
        <v>189</v>
      </c>
      <c r="D70" s="17" t="s">
        <v>183</v>
      </c>
      <c r="E70" s="17">
        <v>1</v>
      </c>
      <c r="F70" s="17" t="s">
        <v>190</v>
      </c>
      <c r="G70" s="17" t="s">
        <v>12</v>
      </c>
      <c r="H70" s="18">
        <v>479</v>
      </c>
      <c r="I70" s="18">
        <f t="shared" si="1"/>
        <v>431.1</v>
      </c>
      <c r="J70" s="17">
        <v>1</v>
      </c>
    </row>
    <row r="71" spans="1:10" x14ac:dyDescent="0.25">
      <c r="A71" s="17" t="s">
        <v>191</v>
      </c>
      <c r="B71" s="17" t="s">
        <v>181</v>
      </c>
      <c r="C71" s="17" t="s">
        <v>192</v>
      </c>
      <c r="D71" s="17" t="s">
        <v>184</v>
      </c>
      <c r="E71" s="17">
        <v>1</v>
      </c>
      <c r="F71" s="17" t="s">
        <v>193</v>
      </c>
      <c r="G71" s="17" t="s">
        <v>12</v>
      </c>
      <c r="H71" s="18">
        <v>479</v>
      </c>
      <c r="I71" s="18">
        <f t="shared" si="1"/>
        <v>431.1</v>
      </c>
      <c r="J71" s="17">
        <v>1</v>
      </c>
    </row>
    <row r="72" spans="1:10" x14ac:dyDescent="0.25">
      <c r="A72" s="17" t="s">
        <v>194</v>
      </c>
      <c r="B72" s="17" t="s">
        <v>181</v>
      </c>
      <c r="C72" s="17" t="s">
        <v>195</v>
      </c>
      <c r="D72" s="17" t="s">
        <v>196</v>
      </c>
      <c r="E72" s="17">
        <v>1</v>
      </c>
      <c r="F72" s="17" t="s">
        <v>197</v>
      </c>
      <c r="G72" s="17" t="s">
        <v>12</v>
      </c>
      <c r="H72" s="18">
        <v>159</v>
      </c>
      <c r="I72" s="18">
        <f t="shared" si="1"/>
        <v>143.1</v>
      </c>
      <c r="J72" s="17">
        <v>1</v>
      </c>
    </row>
    <row r="73" spans="1:10" x14ac:dyDescent="0.25">
      <c r="A73" s="17" t="s">
        <v>198</v>
      </c>
      <c r="B73" s="17" t="s">
        <v>181</v>
      </c>
      <c r="C73" s="17" t="s">
        <v>199</v>
      </c>
      <c r="D73" s="17" t="s">
        <v>200</v>
      </c>
      <c r="E73" s="17">
        <v>1</v>
      </c>
      <c r="F73" s="17" t="s">
        <v>201</v>
      </c>
      <c r="G73" s="17" t="s">
        <v>12</v>
      </c>
      <c r="H73" s="18">
        <v>159</v>
      </c>
      <c r="I73" s="18">
        <f t="shared" si="1"/>
        <v>143.1</v>
      </c>
      <c r="J73" s="17">
        <v>1</v>
      </c>
    </row>
    <row r="74" spans="1:10" x14ac:dyDescent="0.25">
      <c r="A74" s="17" t="s">
        <v>202</v>
      </c>
      <c r="B74" s="17" t="s">
        <v>181</v>
      </c>
      <c r="C74" s="17" t="s">
        <v>203</v>
      </c>
      <c r="D74" s="17" t="s">
        <v>204</v>
      </c>
      <c r="E74" s="17">
        <v>1</v>
      </c>
      <c r="F74" s="17" t="s">
        <v>205</v>
      </c>
      <c r="G74" s="17" t="s">
        <v>12</v>
      </c>
      <c r="H74" s="18">
        <v>159</v>
      </c>
      <c r="I74" s="18">
        <f t="shared" si="1"/>
        <v>143.1</v>
      </c>
      <c r="J74" s="17">
        <v>1</v>
      </c>
    </row>
    <row r="75" spans="1:10" x14ac:dyDescent="0.25">
      <c r="A75" s="17" t="s">
        <v>597</v>
      </c>
      <c r="B75" s="17" t="s">
        <v>181</v>
      </c>
      <c r="C75" s="17" t="s">
        <v>598</v>
      </c>
      <c r="D75" s="17" t="s">
        <v>599</v>
      </c>
      <c r="E75" s="17">
        <v>1</v>
      </c>
      <c r="F75" s="17" t="s">
        <v>600</v>
      </c>
      <c r="G75" s="17" t="s">
        <v>12</v>
      </c>
      <c r="H75" s="18">
        <v>219</v>
      </c>
      <c r="I75" s="18">
        <f t="shared" si="1"/>
        <v>197.1</v>
      </c>
      <c r="J75" s="17">
        <v>1</v>
      </c>
    </row>
    <row r="76" spans="1:10" x14ac:dyDescent="0.25">
      <c r="A76" s="17" t="s">
        <v>601</v>
      </c>
      <c r="B76" s="17" t="s">
        <v>181</v>
      </c>
      <c r="C76" s="17" t="s">
        <v>602</v>
      </c>
      <c r="D76" s="17" t="s">
        <v>603</v>
      </c>
      <c r="E76" s="17">
        <v>1</v>
      </c>
      <c r="F76" s="17" t="s">
        <v>604</v>
      </c>
      <c r="G76" s="17" t="s">
        <v>12</v>
      </c>
      <c r="H76" s="18">
        <v>219</v>
      </c>
      <c r="I76" s="18">
        <f t="shared" si="1"/>
        <v>197.1</v>
      </c>
      <c r="J76" s="17">
        <v>1</v>
      </c>
    </row>
    <row r="77" spans="1:10" x14ac:dyDescent="0.25">
      <c r="A77" s="17" t="s">
        <v>605</v>
      </c>
      <c r="B77" s="17" t="s">
        <v>181</v>
      </c>
      <c r="C77" s="17" t="s">
        <v>606</v>
      </c>
      <c r="D77" s="17" t="s">
        <v>204</v>
      </c>
      <c r="E77" s="17">
        <v>1</v>
      </c>
      <c r="F77" s="17" t="s">
        <v>607</v>
      </c>
      <c r="G77" s="17" t="s">
        <v>12</v>
      </c>
      <c r="H77" s="18">
        <v>219</v>
      </c>
      <c r="I77" s="18">
        <f t="shared" si="1"/>
        <v>197.1</v>
      </c>
      <c r="J77" s="17">
        <v>1</v>
      </c>
    </row>
    <row r="78" spans="1:10" x14ac:dyDescent="0.25">
      <c r="A78" s="17" t="s">
        <v>608</v>
      </c>
      <c r="B78" s="17" t="s">
        <v>181</v>
      </c>
      <c r="C78" s="17" t="s">
        <v>609</v>
      </c>
      <c r="D78" s="17" t="s">
        <v>599</v>
      </c>
      <c r="E78" s="17">
        <v>1</v>
      </c>
      <c r="F78" s="17" t="s">
        <v>610</v>
      </c>
      <c r="G78" s="17" t="s">
        <v>12</v>
      </c>
      <c r="H78" s="18">
        <v>89</v>
      </c>
      <c r="I78" s="18">
        <f t="shared" si="1"/>
        <v>80.100000000000009</v>
      </c>
      <c r="J78" s="17">
        <v>1</v>
      </c>
    </row>
    <row r="79" spans="1:10" x14ac:dyDescent="0.25">
      <c r="A79" s="17" t="s">
        <v>611</v>
      </c>
      <c r="B79" s="17" t="s">
        <v>181</v>
      </c>
      <c r="C79" s="17" t="s">
        <v>612</v>
      </c>
      <c r="D79" s="17" t="s">
        <v>603</v>
      </c>
      <c r="E79" s="17">
        <v>1</v>
      </c>
      <c r="F79" s="17" t="s">
        <v>613</v>
      </c>
      <c r="G79" s="17" t="s">
        <v>12</v>
      </c>
      <c r="H79" s="18">
        <v>89</v>
      </c>
      <c r="I79" s="18">
        <f t="shared" si="1"/>
        <v>80.100000000000009</v>
      </c>
      <c r="J79" s="17">
        <v>1</v>
      </c>
    </row>
    <row r="80" spans="1:10" x14ac:dyDescent="0.25">
      <c r="A80" s="17" t="s">
        <v>614</v>
      </c>
      <c r="B80" s="17" t="s">
        <v>181</v>
      </c>
      <c r="C80" s="17" t="s">
        <v>615</v>
      </c>
      <c r="D80" s="17" t="s">
        <v>204</v>
      </c>
      <c r="E80" s="17">
        <v>1</v>
      </c>
      <c r="F80" s="17" t="s">
        <v>616</v>
      </c>
      <c r="G80" s="17" t="s">
        <v>12</v>
      </c>
      <c r="H80" s="18">
        <v>89</v>
      </c>
      <c r="I80" s="18">
        <f t="shared" si="1"/>
        <v>80.100000000000009</v>
      </c>
      <c r="J80" s="17">
        <v>1</v>
      </c>
    </row>
    <row r="81" spans="1:11" x14ac:dyDescent="0.25">
      <c r="A81" s="19" t="s">
        <v>715</v>
      </c>
      <c r="B81" s="17" t="s">
        <v>206</v>
      </c>
      <c r="C81" s="20" t="s">
        <v>714</v>
      </c>
      <c r="D81" s="17"/>
      <c r="E81" s="17">
        <v>1</v>
      </c>
      <c r="F81" s="21">
        <v>4007885258874</v>
      </c>
      <c r="G81" s="17" t="s">
        <v>12</v>
      </c>
      <c r="H81" s="18">
        <v>3190</v>
      </c>
      <c r="I81" s="18">
        <f t="shared" ref="I81:I82" si="2">H81*0.9</f>
        <v>2871</v>
      </c>
      <c r="J81" s="17">
        <v>1</v>
      </c>
    </row>
    <row r="82" spans="1:11" x14ac:dyDescent="0.25">
      <c r="A82" s="31" t="s">
        <v>713</v>
      </c>
      <c r="B82" s="17" t="s">
        <v>206</v>
      </c>
      <c r="C82" s="17" t="s">
        <v>712</v>
      </c>
      <c r="D82" s="17"/>
      <c r="E82" s="17">
        <v>1</v>
      </c>
      <c r="F82" s="21">
        <v>4009729067437</v>
      </c>
      <c r="G82" s="17" t="s">
        <v>12</v>
      </c>
      <c r="H82" s="18">
        <v>6549</v>
      </c>
      <c r="I82" s="18">
        <f t="shared" si="2"/>
        <v>5894.1</v>
      </c>
      <c r="J82" s="17">
        <v>1</v>
      </c>
    </row>
    <row r="83" spans="1:11" x14ac:dyDescent="0.25">
      <c r="A83" s="17" t="s">
        <v>617</v>
      </c>
      <c r="B83" s="17" t="s">
        <v>206</v>
      </c>
      <c r="C83" s="17" t="s">
        <v>618</v>
      </c>
      <c r="D83" s="17" t="s">
        <v>619</v>
      </c>
      <c r="E83" s="17">
        <v>1</v>
      </c>
      <c r="F83" s="17" t="s">
        <v>620</v>
      </c>
      <c r="G83" s="17" t="s">
        <v>12</v>
      </c>
      <c r="H83" s="18">
        <v>1140</v>
      </c>
      <c r="I83" s="18">
        <f t="shared" ref="I83:I89" si="3">H83*0.9</f>
        <v>1026</v>
      </c>
      <c r="J83" s="17">
        <v>1</v>
      </c>
    </row>
    <row r="84" spans="1:11" x14ac:dyDescent="0.25">
      <c r="A84" s="17" t="s">
        <v>621</v>
      </c>
      <c r="B84" s="17" t="s">
        <v>206</v>
      </c>
      <c r="C84" s="17" t="s">
        <v>622</v>
      </c>
      <c r="D84" s="17" t="s">
        <v>619</v>
      </c>
      <c r="E84" s="17">
        <v>1</v>
      </c>
      <c r="F84" s="17" t="s">
        <v>623</v>
      </c>
      <c r="G84" s="17" t="s">
        <v>12</v>
      </c>
      <c r="H84" s="18">
        <v>914</v>
      </c>
      <c r="I84" s="18">
        <f t="shared" si="3"/>
        <v>822.6</v>
      </c>
      <c r="J84" s="17">
        <v>1</v>
      </c>
    </row>
    <row r="85" spans="1:11" x14ac:dyDescent="0.25">
      <c r="A85" s="17" t="s">
        <v>581</v>
      </c>
      <c r="B85" s="17" t="s">
        <v>206</v>
      </c>
      <c r="C85" s="17" t="s">
        <v>582</v>
      </c>
      <c r="D85" s="17" t="s">
        <v>583</v>
      </c>
      <c r="E85" s="17">
        <v>1</v>
      </c>
      <c r="F85" s="17" t="s">
        <v>584</v>
      </c>
      <c r="G85" s="17" t="s">
        <v>12</v>
      </c>
      <c r="H85" s="18">
        <v>57</v>
      </c>
      <c r="I85" s="18">
        <f t="shared" si="3"/>
        <v>51.300000000000004</v>
      </c>
      <c r="J85" s="17">
        <v>1</v>
      </c>
    </row>
    <row r="86" spans="1:11" x14ac:dyDescent="0.25">
      <c r="A86" s="17" t="s">
        <v>585</v>
      </c>
      <c r="B86" s="17" t="s">
        <v>206</v>
      </c>
      <c r="C86" s="17" t="s">
        <v>586</v>
      </c>
      <c r="D86" s="17" t="s">
        <v>583</v>
      </c>
      <c r="E86" s="17">
        <v>1</v>
      </c>
      <c r="F86" s="17" t="s">
        <v>587</v>
      </c>
      <c r="G86" s="17" t="s">
        <v>12</v>
      </c>
      <c r="H86" s="18">
        <v>29.9</v>
      </c>
      <c r="I86" s="18">
        <f t="shared" si="3"/>
        <v>26.91</v>
      </c>
      <c r="J86" s="17">
        <v>1</v>
      </c>
    </row>
    <row r="87" spans="1:11" x14ac:dyDescent="0.25">
      <c r="A87" s="17" t="s">
        <v>588</v>
      </c>
      <c r="B87" s="17" t="s">
        <v>206</v>
      </c>
      <c r="C87" s="17" t="s">
        <v>589</v>
      </c>
      <c r="D87" s="17" t="s">
        <v>583</v>
      </c>
      <c r="E87" s="17">
        <v>1</v>
      </c>
      <c r="F87" s="17" t="s">
        <v>590</v>
      </c>
      <c r="G87" s="17" t="s">
        <v>12</v>
      </c>
      <c r="H87" s="18">
        <v>54</v>
      </c>
      <c r="I87" s="18">
        <f t="shared" si="3"/>
        <v>48.6</v>
      </c>
      <c r="J87" s="17">
        <v>1</v>
      </c>
    </row>
    <row r="88" spans="1:11" x14ac:dyDescent="0.25">
      <c r="A88" s="17" t="s">
        <v>591</v>
      </c>
      <c r="B88" s="17" t="s">
        <v>206</v>
      </c>
      <c r="C88" s="17" t="s">
        <v>592</v>
      </c>
      <c r="D88" s="17" t="s">
        <v>583</v>
      </c>
      <c r="E88" s="17">
        <v>1</v>
      </c>
      <c r="F88" s="17" t="s">
        <v>593</v>
      </c>
      <c r="G88" s="17" t="s">
        <v>12</v>
      </c>
      <c r="H88" s="18">
        <v>56</v>
      </c>
      <c r="I88" s="18">
        <f t="shared" si="3"/>
        <v>50.4</v>
      </c>
      <c r="J88" s="17">
        <v>1</v>
      </c>
    </row>
    <row r="89" spans="1:11" x14ac:dyDescent="0.25">
      <c r="A89" s="17" t="s">
        <v>594</v>
      </c>
      <c r="B89" s="17" t="s">
        <v>206</v>
      </c>
      <c r="C89" s="17" t="s">
        <v>595</v>
      </c>
      <c r="D89" s="17" t="s">
        <v>583</v>
      </c>
      <c r="E89" s="17">
        <v>1</v>
      </c>
      <c r="F89" s="17" t="s">
        <v>596</v>
      </c>
      <c r="G89" s="17" t="s">
        <v>12</v>
      </c>
      <c r="H89" s="18">
        <v>77</v>
      </c>
      <c r="I89" s="18">
        <f t="shared" si="3"/>
        <v>69.3</v>
      </c>
      <c r="J89" s="17">
        <v>1</v>
      </c>
    </row>
    <row r="90" spans="1:11" ht="30" x14ac:dyDescent="0.25">
      <c r="A90" s="16" t="s">
        <v>0</v>
      </c>
      <c r="B90" s="16" t="s">
        <v>1</v>
      </c>
      <c r="C90" s="15" t="s">
        <v>738</v>
      </c>
      <c r="D90" s="16" t="s">
        <v>2</v>
      </c>
      <c r="E90" s="16" t="s">
        <v>3</v>
      </c>
      <c r="F90" s="16" t="s">
        <v>4</v>
      </c>
      <c r="G90" s="16" t="s">
        <v>5</v>
      </c>
      <c r="H90" s="16" t="s">
        <v>6</v>
      </c>
      <c r="I90" s="39" t="s">
        <v>631</v>
      </c>
      <c r="J90" s="37" t="s">
        <v>743</v>
      </c>
    </row>
    <row r="91" spans="1:11" x14ac:dyDescent="0.25">
      <c r="A91" s="19" t="s">
        <v>745</v>
      </c>
      <c r="B91" s="17" t="s">
        <v>206</v>
      </c>
      <c r="C91" s="17" t="s">
        <v>207</v>
      </c>
      <c r="D91" s="17" t="s">
        <v>107</v>
      </c>
      <c r="E91" s="17">
        <v>24</v>
      </c>
      <c r="F91" s="17" t="s">
        <v>208</v>
      </c>
      <c r="G91" s="17" t="s">
        <v>12</v>
      </c>
      <c r="H91" s="18">
        <v>1740</v>
      </c>
      <c r="I91" s="22" t="s">
        <v>631</v>
      </c>
      <c r="J91" s="17">
        <v>1</v>
      </c>
      <c r="K91" s="3"/>
    </row>
    <row r="92" spans="1:11" x14ac:dyDescent="0.25">
      <c r="A92" s="19" t="s">
        <v>746</v>
      </c>
      <c r="B92" s="17" t="s">
        <v>206</v>
      </c>
      <c r="C92" s="17" t="s">
        <v>209</v>
      </c>
      <c r="D92" s="17" t="s">
        <v>107</v>
      </c>
      <c r="E92" s="17">
        <v>24</v>
      </c>
      <c r="F92" s="17" t="s">
        <v>210</v>
      </c>
      <c r="G92" s="17" t="s">
        <v>12</v>
      </c>
      <c r="H92" s="18">
        <v>1290</v>
      </c>
      <c r="I92" s="22" t="s">
        <v>631</v>
      </c>
      <c r="J92" s="17">
        <v>1</v>
      </c>
      <c r="K92" s="3"/>
    </row>
    <row r="93" spans="1:11" x14ac:dyDescent="0.25">
      <c r="A93" s="17" t="s">
        <v>624</v>
      </c>
      <c r="B93" s="17" t="s">
        <v>55</v>
      </c>
      <c r="C93" s="17" t="s">
        <v>625</v>
      </c>
      <c r="D93" s="17" t="s">
        <v>626</v>
      </c>
      <c r="E93" s="17">
        <v>100</v>
      </c>
      <c r="F93" s="17" t="s">
        <v>627</v>
      </c>
      <c r="G93" s="17" t="s">
        <v>12</v>
      </c>
      <c r="H93" s="18"/>
      <c r="I93" s="17"/>
      <c r="J93" s="17">
        <v>1</v>
      </c>
    </row>
    <row r="94" spans="1:11" x14ac:dyDescent="0.25">
      <c r="A94" s="17" t="s">
        <v>628</v>
      </c>
      <c r="B94" s="17" t="s">
        <v>55</v>
      </c>
      <c r="C94" s="17" t="s">
        <v>629</v>
      </c>
      <c r="D94" s="17" t="s">
        <v>626</v>
      </c>
      <c r="E94" s="17">
        <v>100</v>
      </c>
      <c r="F94" s="17" t="s">
        <v>630</v>
      </c>
      <c r="G94" s="17" t="s">
        <v>12</v>
      </c>
      <c r="H94" s="18"/>
      <c r="I94" s="17"/>
      <c r="J94" s="17">
        <v>1</v>
      </c>
    </row>
    <row r="95" spans="1:11" ht="30" x14ac:dyDescent="0.25">
      <c r="A95" s="16" t="s">
        <v>0</v>
      </c>
      <c r="B95" s="16" t="s">
        <v>1</v>
      </c>
      <c r="C95" s="15" t="s">
        <v>739</v>
      </c>
      <c r="D95" s="16" t="s">
        <v>2</v>
      </c>
      <c r="E95" s="16" t="s">
        <v>3</v>
      </c>
      <c r="F95" s="16" t="s">
        <v>4</v>
      </c>
      <c r="G95" s="16" t="s">
        <v>5</v>
      </c>
      <c r="H95" s="16" t="s">
        <v>6</v>
      </c>
      <c r="I95" s="39" t="s">
        <v>631</v>
      </c>
      <c r="J95" s="37" t="s">
        <v>743</v>
      </c>
    </row>
    <row r="96" spans="1:11" x14ac:dyDescent="0.25">
      <c r="A96" s="17" t="s">
        <v>211</v>
      </c>
      <c r="B96" s="17" t="s">
        <v>212</v>
      </c>
      <c r="C96" s="17" t="s">
        <v>213</v>
      </c>
      <c r="D96" s="17" t="s">
        <v>214</v>
      </c>
      <c r="E96" s="17">
        <v>1</v>
      </c>
      <c r="F96" s="17" t="s">
        <v>215</v>
      </c>
      <c r="G96" s="17" t="s">
        <v>12</v>
      </c>
      <c r="H96" s="18">
        <v>36.36</v>
      </c>
      <c r="I96" s="22" t="s">
        <v>736</v>
      </c>
      <c r="J96" s="23">
        <v>12</v>
      </c>
    </row>
    <row r="97" spans="1:10" x14ac:dyDescent="0.25">
      <c r="A97" s="17" t="s">
        <v>227</v>
      </c>
      <c r="B97" s="17" t="s">
        <v>212</v>
      </c>
      <c r="C97" s="17" t="s">
        <v>228</v>
      </c>
      <c r="D97" s="17" t="s">
        <v>214</v>
      </c>
      <c r="E97" s="17">
        <v>1</v>
      </c>
      <c r="F97" s="17" t="s">
        <v>229</v>
      </c>
      <c r="G97" s="17" t="s">
        <v>12</v>
      </c>
      <c r="H97" s="18">
        <v>38.840000000000003</v>
      </c>
      <c r="I97" s="22" t="s">
        <v>736</v>
      </c>
      <c r="J97" s="23">
        <v>12</v>
      </c>
    </row>
    <row r="98" spans="1:10" x14ac:dyDescent="0.25">
      <c r="A98" s="17" t="s">
        <v>327</v>
      </c>
      <c r="B98" s="17" t="s">
        <v>212</v>
      </c>
      <c r="C98" s="17" t="s">
        <v>328</v>
      </c>
      <c r="D98" s="17" t="s">
        <v>214</v>
      </c>
      <c r="E98" s="17">
        <v>1</v>
      </c>
      <c r="F98" s="17" t="s">
        <v>329</v>
      </c>
      <c r="G98" s="17" t="s">
        <v>12</v>
      </c>
      <c r="H98" s="18">
        <v>90.08</v>
      </c>
      <c r="I98" s="22" t="s">
        <v>736</v>
      </c>
      <c r="J98" s="23">
        <v>12</v>
      </c>
    </row>
    <row r="99" spans="1:10" ht="30" x14ac:dyDescent="0.25">
      <c r="A99" s="24"/>
      <c r="B99" s="24"/>
      <c r="C99" s="15" t="s">
        <v>740</v>
      </c>
      <c r="D99" s="16" t="s">
        <v>2</v>
      </c>
      <c r="E99" s="24"/>
      <c r="F99" s="24"/>
      <c r="G99" s="24"/>
      <c r="H99" s="25"/>
      <c r="I99" s="38" t="s">
        <v>633</v>
      </c>
      <c r="J99" s="37" t="s">
        <v>743</v>
      </c>
    </row>
    <row r="100" spans="1:10" x14ac:dyDescent="0.25">
      <c r="A100" s="17" t="s">
        <v>216</v>
      </c>
      <c r="B100" s="17" t="s">
        <v>212</v>
      </c>
      <c r="C100" s="17" t="s">
        <v>217</v>
      </c>
      <c r="D100" s="17" t="s">
        <v>218</v>
      </c>
      <c r="E100" s="17">
        <v>1</v>
      </c>
      <c r="F100" s="17" t="s">
        <v>219</v>
      </c>
      <c r="G100" s="17" t="s">
        <v>12</v>
      </c>
      <c r="H100" s="18">
        <v>59.5</v>
      </c>
      <c r="I100" s="18">
        <f>H100*0.8</f>
        <v>47.6</v>
      </c>
      <c r="J100" s="17">
        <v>1</v>
      </c>
    </row>
    <row r="101" spans="1:10" x14ac:dyDescent="0.25">
      <c r="A101" s="17" t="s">
        <v>220</v>
      </c>
      <c r="B101" s="17" t="s">
        <v>212</v>
      </c>
      <c r="C101" s="17" t="s">
        <v>221</v>
      </c>
      <c r="D101" s="17" t="s">
        <v>222</v>
      </c>
      <c r="E101" s="17">
        <v>1</v>
      </c>
      <c r="F101" s="17" t="s">
        <v>223</v>
      </c>
      <c r="G101" s="17" t="s">
        <v>12</v>
      </c>
      <c r="H101" s="18">
        <v>61.98</v>
      </c>
      <c r="I101" s="18">
        <f t="shared" ref="I101:I103" si="4">H101*0.8</f>
        <v>49.584000000000003</v>
      </c>
      <c r="J101" s="17">
        <v>1</v>
      </c>
    </row>
    <row r="102" spans="1:10" x14ac:dyDescent="0.25">
      <c r="A102" s="17" t="s">
        <v>224</v>
      </c>
      <c r="B102" s="17" t="s">
        <v>212</v>
      </c>
      <c r="C102" s="17" t="s">
        <v>225</v>
      </c>
      <c r="D102" s="17" t="s">
        <v>214</v>
      </c>
      <c r="E102" s="17">
        <v>1</v>
      </c>
      <c r="F102" s="17" t="s">
        <v>226</v>
      </c>
      <c r="G102" s="17" t="s">
        <v>12</v>
      </c>
      <c r="H102" s="18">
        <v>114.88</v>
      </c>
      <c r="I102" s="18">
        <f t="shared" si="4"/>
        <v>91.903999999999996</v>
      </c>
      <c r="J102" s="17">
        <v>1</v>
      </c>
    </row>
    <row r="103" spans="1:10" x14ac:dyDescent="0.25">
      <c r="A103" s="17" t="s">
        <v>324</v>
      </c>
      <c r="B103" s="17" t="s">
        <v>212</v>
      </c>
      <c r="C103" s="17" t="s">
        <v>325</v>
      </c>
      <c r="D103" s="17" t="s">
        <v>222</v>
      </c>
      <c r="E103" s="17">
        <v>1</v>
      </c>
      <c r="F103" s="17" t="s">
        <v>326</v>
      </c>
      <c r="G103" s="17" t="s">
        <v>12</v>
      </c>
      <c r="H103" s="18">
        <v>63.64</v>
      </c>
      <c r="I103" s="18">
        <f t="shared" si="4"/>
        <v>50.912000000000006</v>
      </c>
      <c r="J103" s="17">
        <v>1</v>
      </c>
    </row>
    <row r="104" spans="1:10" ht="30" x14ac:dyDescent="0.25">
      <c r="A104" s="24"/>
      <c r="B104" s="24"/>
      <c r="C104" s="15" t="s">
        <v>738</v>
      </c>
      <c r="D104" s="16" t="s">
        <v>2</v>
      </c>
      <c r="E104" s="24"/>
      <c r="F104" s="24"/>
      <c r="G104" s="24"/>
      <c r="H104" s="25"/>
      <c r="I104" s="38" t="s">
        <v>632</v>
      </c>
      <c r="J104" s="37" t="s">
        <v>743</v>
      </c>
    </row>
    <row r="105" spans="1:10" x14ac:dyDescent="0.25">
      <c r="A105" s="17" t="s">
        <v>230</v>
      </c>
      <c r="B105" s="17" t="s">
        <v>231</v>
      </c>
      <c r="C105" s="17" t="s">
        <v>232</v>
      </c>
      <c r="D105" s="17" t="s">
        <v>233</v>
      </c>
      <c r="E105" s="17">
        <v>1</v>
      </c>
      <c r="F105" s="17" t="s">
        <v>234</v>
      </c>
      <c r="G105" s="17" t="s">
        <v>12</v>
      </c>
      <c r="H105" s="17">
        <v>73.55</v>
      </c>
      <c r="I105" s="18">
        <f>H105*0.9</f>
        <v>66.194999999999993</v>
      </c>
      <c r="J105" s="17">
        <v>1</v>
      </c>
    </row>
    <row r="106" spans="1:10" x14ac:dyDescent="0.25">
      <c r="A106" s="17" t="s">
        <v>235</v>
      </c>
      <c r="B106" s="17" t="s">
        <v>231</v>
      </c>
      <c r="C106" s="17" t="s">
        <v>236</v>
      </c>
      <c r="D106" s="17" t="s">
        <v>237</v>
      </c>
      <c r="E106" s="17">
        <v>1</v>
      </c>
      <c r="F106" s="17" t="s">
        <v>238</v>
      </c>
      <c r="G106" s="17" t="s">
        <v>12</v>
      </c>
      <c r="H106" s="17">
        <v>73.55</v>
      </c>
      <c r="I106" s="18">
        <f t="shared" ref="I106:I127" si="5">H106*0.9</f>
        <v>66.194999999999993</v>
      </c>
      <c r="J106" s="17">
        <v>1</v>
      </c>
    </row>
    <row r="107" spans="1:10" x14ac:dyDescent="0.25">
      <c r="A107" s="17" t="s">
        <v>239</v>
      </c>
      <c r="B107" s="17" t="s">
        <v>231</v>
      </c>
      <c r="C107" s="17" t="s">
        <v>240</v>
      </c>
      <c r="D107" s="17" t="s">
        <v>241</v>
      </c>
      <c r="E107" s="17">
        <v>1</v>
      </c>
      <c r="F107" s="17" t="s">
        <v>242</v>
      </c>
      <c r="G107" s="17" t="s">
        <v>12</v>
      </c>
      <c r="H107" s="17">
        <v>73.55</v>
      </c>
      <c r="I107" s="18">
        <f t="shared" si="5"/>
        <v>66.194999999999993</v>
      </c>
      <c r="J107" s="17">
        <v>1</v>
      </c>
    </row>
    <row r="108" spans="1:10" x14ac:dyDescent="0.25">
      <c r="A108" s="17" t="s">
        <v>243</v>
      </c>
      <c r="B108" s="17" t="s">
        <v>231</v>
      </c>
      <c r="C108" s="17" t="s">
        <v>244</v>
      </c>
      <c r="D108" s="17" t="s">
        <v>245</v>
      </c>
      <c r="E108" s="17">
        <v>1</v>
      </c>
      <c r="F108" s="17" t="s">
        <v>246</v>
      </c>
      <c r="G108" s="17" t="s">
        <v>12</v>
      </c>
      <c r="H108" s="17">
        <v>73.55</v>
      </c>
      <c r="I108" s="18">
        <f t="shared" si="5"/>
        <v>66.194999999999993</v>
      </c>
      <c r="J108" s="17">
        <v>1</v>
      </c>
    </row>
    <row r="109" spans="1:10" x14ac:dyDescent="0.25">
      <c r="A109" s="17" t="s">
        <v>247</v>
      </c>
      <c r="B109" s="17" t="s">
        <v>231</v>
      </c>
      <c r="C109" s="17" t="s">
        <v>248</v>
      </c>
      <c r="D109" s="17" t="s">
        <v>184</v>
      </c>
      <c r="E109" s="17">
        <v>1</v>
      </c>
      <c r="F109" s="17" t="s">
        <v>249</v>
      </c>
      <c r="G109" s="17" t="s">
        <v>12</v>
      </c>
      <c r="H109" s="17">
        <v>73.55</v>
      </c>
      <c r="I109" s="18">
        <f t="shared" si="5"/>
        <v>66.194999999999993</v>
      </c>
      <c r="J109" s="17">
        <v>1</v>
      </c>
    </row>
    <row r="110" spans="1:10" x14ac:dyDescent="0.25">
      <c r="A110" s="17" t="s">
        <v>250</v>
      </c>
      <c r="B110" s="17" t="s">
        <v>231</v>
      </c>
      <c r="C110" s="17" t="s">
        <v>251</v>
      </c>
      <c r="D110" s="17" t="s">
        <v>252</v>
      </c>
      <c r="E110" s="17">
        <v>1</v>
      </c>
      <c r="F110" s="17" t="s">
        <v>253</v>
      </c>
      <c r="G110" s="17" t="s">
        <v>12</v>
      </c>
      <c r="H110" s="17">
        <v>73.55</v>
      </c>
      <c r="I110" s="18">
        <f t="shared" si="5"/>
        <v>66.194999999999993</v>
      </c>
      <c r="J110" s="17">
        <v>1</v>
      </c>
    </row>
    <row r="111" spans="1:10" x14ac:dyDescent="0.25">
      <c r="A111" s="17" t="s">
        <v>254</v>
      </c>
      <c r="B111" s="17" t="s">
        <v>231</v>
      </c>
      <c r="C111" s="17" t="s">
        <v>255</v>
      </c>
      <c r="D111" s="17" t="s">
        <v>256</v>
      </c>
      <c r="E111" s="17">
        <v>1</v>
      </c>
      <c r="F111" s="17" t="s">
        <v>257</v>
      </c>
      <c r="G111" s="17" t="s">
        <v>12</v>
      </c>
      <c r="H111" s="17">
        <v>73.55</v>
      </c>
      <c r="I111" s="18">
        <f t="shared" si="5"/>
        <v>66.194999999999993</v>
      </c>
      <c r="J111" s="17">
        <v>1</v>
      </c>
    </row>
    <row r="112" spans="1:10" x14ac:dyDescent="0.25">
      <c r="A112" s="17" t="s">
        <v>258</v>
      </c>
      <c r="B112" s="17" t="s">
        <v>231</v>
      </c>
      <c r="C112" s="17" t="s">
        <v>259</v>
      </c>
      <c r="D112" s="17" t="s">
        <v>260</v>
      </c>
      <c r="E112" s="17">
        <v>1</v>
      </c>
      <c r="F112" s="17" t="s">
        <v>261</v>
      </c>
      <c r="G112" s="17" t="s">
        <v>12</v>
      </c>
      <c r="H112" s="17">
        <v>73.55</v>
      </c>
      <c r="I112" s="18">
        <f t="shared" si="5"/>
        <v>66.194999999999993</v>
      </c>
      <c r="J112" s="17">
        <v>1</v>
      </c>
    </row>
    <row r="113" spans="1:10" x14ac:dyDescent="0.25">
      <c r="A113" s="17" t="s">
        <v>262</v>
      </c>
      <c r="B113" s="17" t="s">
        <v>231</v>
      </c>
      <c r="C113" s="17" t="s">
        <v>263</v>
      </c>
      <c r="D113" s="17" t="s">
        <v>264</v>
      </c>
      <c r="E113" s="17">
        <v>1</v>
      </c>
      <c r="F113" s="17" t="s">
        <v>265</v>
      </c>
      <c r="G113" s="17" t="s">
        <v>12</v>
      </c>
      <c r="H113" s="17">
        <v>73.55</v>
      </c>
      <c r="I113" s="18">
        <f t="shared" si="5"/>
        <v>66.194999999999993</v>
      </c>
      <c r="J113" s="17">
        <v>1</v>
      </c>
    </row>
    <row r="114" spans="1:10" x14ac:dyDescent="0.25">
      <c r="A114" s="17" t="s">
        <v>266</v>
      </c>
      <c r="B114" s="17" t="s">
        <v>231</v>
      </c>
      <c r="C114" s="17" t="s">
        <v>267</v>
      </c>
      <c r="D114" s="17" t="s">
        <v>268</v>
      </c>
      <c r="E114" s="17">
        <v>1</v>
      </c>
      <c r="F114" s="17" t="s">
        <v>269</v>
      </c>
      <c r="G114" s="17" t="s">
        <v>12</v>
      </c>
      <c r="H114" s="17">
        <v>73.55</v>
      </c>
      <c r="I114" s="18">
        <f t="shared" si="5"/>
        <v>66.194999999999993</v>
      </c>
      <c r="J114" s="17">
        <v>1</v>
      </c>
    </row>
    <row r="115" spans="1:10" x14ac:dyDescent="0.25">
      <c r="A115" s="17" t="s">
        <v>270</v>
      </c>
      <c r="B115" s="17" t="s">
        <v>231</v>
      </c>
      <c r="C115" s="17" t="s">
        <v>271</v>
      </c>
      <c r="D115" s="17" t="s">
        <v>272</v>
      </c>
      <c r="E115" s="17">
        <v>1</v>
      </c>
      <c r="F115" s="17" t="s">
        <v>273</v>
      </c>
      <c r="G115" s="17" t="s">
        <v>12</v>
      </c>
      <c r="H115" s="17">
        <v>73.55</v>
      </c>
      <c r="I115" s="18">
        <f t="shared" si="5"/>
        <v>66.194999999999993</v>
      </c>
      <c r="J115" s="17">
        <v>1</v>
      </c>
    </row>
    <row r="116" spans="1:10" x14ac:dyDescent="0.25">
      <c r="A116" s="17" t="s">
        <v>274</v>
      </c>
      <c r="B116" s="17" t="s">
        <v>231</v>
      </c>
      <c r="C116" s="17" t="s">
        <v>275</v>
      </c>
      <c r="D116" s="17" t="s">
        <v>276</v>
      </c>
      <c r="E116" s="17">
        <v>1</v>
      </c>
      <c r="F116" s="17" t="s">
        <v>277</v>
      </c>
      <c r="G116" s="17" t="s">
        <v>12</v>
      </c>
      <c r="H116" s="17">
        <v>73.55</v>
      </c>
      <c r="I116" s="18">
        <f t="shared" si="5"/>
        <v>66.194999999999993</v>
      </c>
      <c r="J116" s="17">
        <v>1</v>
      </c>
    </row>
    <row r="117" spans="1:10" x14ac:dyDescent="0.25">
      <c r="A117" s="17" t="s">
        <v>278</v>
      </c>
      <c r="B117" s="17" t="s">
        <v>231</v>
      </c>
      <c r="C117" s="17" t="s">
        <v>279</v>
      </c>
      <c r="D117" s="17" t="s">
        <v>182</v>
      </c>
      <c r="E117" s="17">
        <v>1</v>
      </c>
      <c r="F117" s="17" t="s">
        <v>280</v>
      </c>
      <c r="G117" s="17" t="s">
        <v>12</v>
      </c>
      <c r="H117" s="17">
        <v>73.55</v>
      </c>
      <c r="I117" s="18">
        <f t="shared" si="5"/>
        <v>66.194999999999993</v>
      </c>
      <c r="J117" s="17">
        <v>1</v>
      </c>
    </row>
    <row r="118" spans="1:10" x14ac:dyDescent="0.25">
      <c r="A118" s="17" t="s">
        <v>281</v>
      </c>
      <c r="B118" s="17" t="s">
        <v>231</v>
      </c>
      <c r="C118" s="17" t="s">
        <v>282</v>
      </c>
      <c r="D118" s="17" t="s">
        <v>9</v>
      </c>
      <c r="E118" s="17">
        <v>1</v>
      </c>
      <c r="F118" s="17" t="s">
        <v>283</v>
      </c>
      <c r="G118" s="17" t="s">
        <v>12</v>
      </c>
      <c r="H118" s="17">
        <v>73.55</v>
      </c>
      <c r="I118" s="18">
        <f t="shared" si="5"/>
        <v>66.194999999999993</v>
      </c>
      <c r="J118" s="17">
        <v>1</v>
      </c>
    </row>
    <row r="119" spans="1:10" x14ac:dyDescent="0.25">
      <c r="A119" s="17" t="s">
        <v>284</v>
      </c>
      <c r="B119" s="17" t="s">
        <v>231</v>
      </c>
      <c r="C119" s="17" t="s">
        <v>285</v>
      </c>
      <c r="D119" s="17" t="s">
        <v>286</v>
      </c>
      <c r="E119" s="17">
        <v>1</v>
      </c>
      <c r="F119" s="17" t="s">
        <v>287</v>
      </c>
      <c r="G119" s="17" t="s">
        <v>12</v>
      </c>
      <c r="H119" s="17">
        <v>73.55</v>
      </c>
      <c r="I119" s="18">
        <f t="shared" si="5"/>
        <v>66.194999999999993</v>
      </c>
      <c r="J119" s="17">
        <v>1</v>
      </c>
    </row>
    <row r="120" spans="1:10" x14ac:dyDescent="0.25">
      <c r="A120" s="17" t="s">
        <v>288</v>
      </c>
      <c r="B120" s="17" t="s">
        <v>231</v>
      </c>
      <c r="C120" s="17" t="s">
        <v>289</v>
      </c>
      <c r="D120" s="17" t="s">
        <v>290</v>
      </c>
      <c r="E120" s="17">
        <v>1</v>
      </c>
      <c r="F120" s="17" t="s">
        <v>291</v>
      </c>
      <c r="G120" s="17" t="s">
        <v>12</v>
      </c>
      <c r="H120" s="17">
        <v>73.55</v>
      </c>
      <c r="I120" s="18">
        <f t="shared" si="5"/>
        <v>66.194999999999993</v>
      </c>
      <c r="J120" s="17">
        <v>1</v>
      </c>
    </row>
    <row r="121" spans="1:10" x14ac:dyDescent="0.25">
      <c r="A121" s="17" t="s">
        <v>292</v>
      </c>
      <c r="B121" s="17" t="s">
        <v>231</v>
      </c>
      <c r="C121" s="17" t="s">
        <v>293</v>
      </c>
      <c r="D121" s="17" t="s">
        <v>294</v>
      </c>
      <c r="E121" s="17">
        <v>1</v>
      </c>
      <c r="F121" s="17" t="s">
        <v>295</v>
      </c>
      <c r="G121" s="17" t="s">
        <v>12</v>
      </c>
      <c r="H121" s="17">
        <v>73.55</v>
      </c>
      <c r="I121" s="18">
        <f t="shared" si="5"/>
        <v>66.194999999999993</v>
      </c>
      <c r="J121" s="17">
        <v>1</v>
      </c>
    </row>
    <row r="122" spans="1:10" x14ac:dyDescent="0.25">
      <c r="A122" s="17" t="s">
        <v>296</v>
      </c>
      <c r="B122" s="17" t="s">
        <v>231</v>
      </c>
      <c r="C122" s="17" t="s">
        <v>297</v>
      </c>
      <c r="D122" s="17" t="s">
        <v>298</v>
      </c>
      <c r="E122" s="17">
        <v>1</v>
      </c>
      <c r="F122" s="17" t="s">
        <v>299</v>
      </c>
      <c r="G122" s="17" t="s">
        <v>12</v>
      </c>
      <c r="H122" s="17">
        <v>73.55</v>
      </c>
      <c r="I122" s="18">
        <f t="shared" si="5"/>
        <v>66.194999999999993</v>
      </c>
      <c r="J122" s="17">
        <v>1</v>
      </c>
    </row>
    <row r="123" spans="1:10" x14ac:dyDescent="0.25">
      <c r="A123" s="17" t="s">
        <v>300</v>
      </c>
      <c r="B123" s="17" t="s">
        <v>231</v>
      </c>
      <c r="C123" s="17" t="s">
        <v>301</v>
      </c>
      <c r="D123" s="17" t="s">
        <v>302</v>
      </c>
      <c r="E123" s="17">
        <v>1</v>
      </c>
      <c r="F123" s="17" t="s">
        <v>303</v>
      </c>
      <c r="G123" s="17" t="s">
        <v>12</v>
      </c>
      <c r="H123" s="17">
        <v>73.55</v>
      </c>
      <c r="I123" s="18">
        <f t="shared" si="5"/>
        <v>66.194999999999993</v>
      </c>
      <c r="J123" s="17">
        <v>1</v>
      </c>
    </row>
    <row r="124" spans="1:10" x14ac:dyDescent="0.25">
      <c r="A124" s="17" t="s">
        <v>304</v>
      </c>
      <c r="B124" s="17" t="s">
        <v>231</v>
      </c>
      <c r="C124" s="17" t="s">
        <v>305</v>
      </c>
      <c r="D124" s="17" t="s">
        <v>306</v>
      </c>
      <c r="E124" s="17">
        <v>1</v>
      </c>
      <c r="F124" s="17" t="s">
        <v>307</v>
      </c>
      <c r="G124" s="17" t="s">
        <v>12</v>
      </c>
      <c r="H124" s="17">
        <v>73.55</v>
      </c>
      <c r="I124" s="18">
        <f t="shared" si="5"/>
        <v>66.194999999999993</v>
      </c>
      <c r="J124" s="17">
        <v>1</v>
      </c>
    </row>
    <row r="125" spans="1:10" x14ac:dyDescent="0.25">
      <c r="A125" s="17" t="s">
        <v>308</v>
      </c>
      <c r="B125" s="17" t="s">
        <v>231</v>
      </c>
      <c r="C125" s="17" t="s">
        <v>309</v>
      </c>
      <c r="D125" s="17" t="s">
        <v>310</v>
      </c>
      <c r="E125" s="17">
        <v>1</v>
      </c>
      <c r="F125" s="17" t="s">
        <v>311</v>
      </c>
      <c r="G125" s="17" t="s">
        <v>12</v>
      </c>
      <c r="H125" s="17">
        <v>73.55</v>
      </c>
      <c r="I125" s="18">
        <f t="shared" si="5"/>
        <v>66.194999999999993</v>
      </c>
      <c r="J125" s="17">
        <v>1</v>
      </c>
    </row>
    <row r="126" spans="1:10" x14ac:dyDescent="0.25">
      <c r="A126" s="17" t="s">
        <v>312</v>
      </c>
      <c r="B126" s="17" t="s">
        <v>231</v>
      </c>
      <c r="C126" s="17" t="s">
        <v>313</v>
      </c>
      <c r="D126" s="17" t="s">
        <v>314</v>
      </c>
      <c r="E126" s="17">
        <v>1</v>
      </c>
      <c r="F126" s="17" t="s">
        <v>315</v>
      </c>
      <c r="G126" s="17" t="s">
        <v>12</v>
      </c>
      <c r="H126" s="17">
        <v>214.05</v>
      </c>
      <c r="I126" s="18">
        <f t="shared" si="5"/>
        <v>192.64500000000001</v>
      </c>
      <c r="J126" s="17">
        <v>1</v>
      </c>
    </row>
    <row r="127" spans="1:10" x14ac:dyDescent="0.25">
      <c r="A127" s="17" t="s">
        <v>316</v>
      </c>
      <c r="B127" s="17" t="s">
        <v>231</v>
      </c>
      <c r="C127" s="17" t="s">
        <v>317</v>
      </c>
      <c r="D127" s="17" t="s">
        <v>318</v>
      </c>
      <c r="E127" s="17">
        <v>1</v>
      </c>
      <c r="F127" s="17" t="s">
        <v>319</v>
      </c>
      <c r="G127" s="17" t="s">
        <v>12</v>
      </c>
      <c r="H127" s="17">
        <v>231.4</v>
      </c>
      <c r="I127" s="18">
        <f t="shared" si="5"/>
        <v>208.26000000000002</v>
      </c>
      <c r="J127" s="17">
        <v>1</v>
      </c>
    </row>
    <row r="128" spans="1:10" ht="30" x14ac:dyDescent="0.25">
      <c r="A128" s="16" t="s">
        <v>0</v>
      </c>
      <c r="B128" s="16" t="s">
        <v>1</v>
      </c>
      <c r="C128" s="15" t="s">
        <v>738</v>
      </c>
      <c r="D128" s="16" t="s">
        <v>2</v>
      </c>
      <c r="E128" s="16" t="s">
        <v>3</v>
      </c>
      <c r="F128" s="16" t="s">
        <v>4</v>
      </c>
      <c r="G128" s="16" t="s">
        <v>5</v>
      </c>
      <c r="H128" s="16" t="s">
        <v>6</v>
      </c>
      <c r="I128" s="38" t="s">
        <v>633</v>
      </c>
      <c r="J128" s="37" t="s">
        <v>743</v>
      </c>
    </row>
    <row r="129" spans="1:10" x14ac:dyDescent="0.25">
      <c r="A129" s="17" t="s">
        <v>320</v>
      </c>
      <c r="B129" s="17" t="s">
        <v>321</v>
      </c>
      <c r="C129" s="17" t="s">
        <v>322</v>
      </c>
      <c r="D129" s="17" t="s">
        <v>23</v>
      </c>
      <c r="E129" s="17">
        <v>1</v>
      </c>
      <c r="F129" s="17" t="s">
        <v>323</v>
      </c>
      <c r="G129" s="17" t="s">
        <v>12</v>
      </c>
      <c r="H129" s="18">
        <v>12.5</v>
      </c>
      <c r="I129" s="18">
        <f>H129*0.8</f>
        <v>10</v>
      </c>
      <c r="J129" s="17">
        <v>40</v>
      </c>
    </row>
    <row r="130" spans="1:10" x14ac:dyDescent="0.25">
      <c r="A130" s="19" t="s">
        <v>747</v>
      </c>
      <c r="B130" s="17" t="s">
        <v>321</v>
      </c>
      <c r="C130" s="17" t="s">
        <v>330</v>
      </c>
      <c r="D130" s="26" t="s">
        <v>737</v>
      </c>
      <c r="E130" s="17">
        <v>1</v>
      </c>
      <c r="F130" s="17" t="s">
        <v>331</v>
      </c>
      <c r="G130" s="17" t="s">
        <v>12</v>
      </c>
      <c r="H130" s="18">
        <v>29.9</v>
      </c>
      <c r="I130" s="22" t="s">
        <v>631</v>
      </c>
      <c r="J130" s="17">
        <v>12</v>
      </c>
    </row>
    <row r="131" spans="1:10" x14ac:dyDescent="0.25">
      <c r="A131" s="17" t="s">
        <v>332</v>
      </c>
      <c r="B131" s="17" t="s">
        <v>321</v>
      </c>
      <c r="C131" s="17" t="s">
        <v>333</v>
      </c>
      <c r="D131" s="26"/>
      <c r="E131" s="17">
        <v>1</v>
      </c>
      <c r="F131" s="17" t="s">
        <v>334</v>
      </c>
      <c r="G131" s="17"/>
      <c r="H131" s="18"/>
      <c r="I131" s="17"/>
      <c r="J131" s="17"/>
    </row>
    <row r="132" spans="1:10" ht="30" x14ac:dyDescent="0.25">
      <c r="A132" s="16" t="s">
        <v>0</v>
      </c>
      <c r="B132" s="16" t="s">
        <v>1</v>
      </c>
      <c r="C132" s="15" t="s">
        <v>738</v>
      </c>
      <c r="D132" s="16" t="s">
        <v>2</v>
      </c>
      <c r="E132" s="16" t="s">
        <v>3</v>
      </c>
      <c r="F132" s="16" t="s">
        <v>4</v>
      </c>
      <c r="G132" s="16" t="s">
        <v>5</v>
      </c>
      <c r="H132" s="16" t="s">
        <v>6</v>
      </c>
      <c r="I132" s="38" t="s">
        <v>633</v>
      </c>
      <c r="J132" s="37" t="s">
        <v>743</v>
      </c>
    </row>
    <row r="133" spans="1:10" x14ac:dyDescent="0.25">
      <c r="A133" s="17" t="s">
        <v>335</v>
      </c>
      <c r="B133" s="17" t="s">
        <v>336</v>
      </c>
      <c r="C133" s="17" t="s">
        <v>337</v>
      </c>
      <c r="D133" s="17" t="s">
        <v>56</v>
      </c>
      <c r="E133" s="17">
        <v>10</v>
      </c>
      <c r="F133" s="17" t="s">
        <v>338</v>
      </c>
      <c r="G133" s="17" t="s">
        <v>12</v>
      </c>
      <c r="H133" s="18">
        <v>106</v>
      </c>
      <c r="I133" s="18">
        <f>H133*0.8</f>
        <v>84.800000000000011</v>
      </c>
      <c r="J133" s="17">
        <v>1</v>
      </c>
    </row>
    <row r="134" spans="1:10" x14ac:dyDescent="0.25">
      <c r="A134" s="17" t="s">
        <v>339</v>
      </c>
      <c r="B134" s="17" t="s">
        <v>336</v>
      </c>
      <c r="C134" s="17" t="s">
        <v>340</v>
      </c>
      <c r="D134" s="17" t="s">
        <v>56</v>
      </c>
      <c r="E134" s="17">
        <v>10</v>
      </c>
      <c r="F134" s="17" t="s">
        <v>341</v>
      </c>
      <c r="G134" s="17" t="s">
        <v>12</v>
      </c>
      <c r="H134" s="18">
        <v>117</v>
      </c>
      <c r="I134" s="18">
        <f t="shared" ref="I134:I180" si="6">H134*0.8</f>
        <v>93.600000000000009</v>
      </c>
      <c r="J134" s="17">
        <v>1</v>
      </c>
    </row>
    <row r="135" spans="1:10" x14ac:dyDescent="0.25">
      <c r="A135" s="17" t="s">
        <v>342</v>
      </c>
      <c r="B135" s="17" t="s">
        <v>336</v>
      </c>
      <c r="C135" s="17" t="s">
        <v>343</v>
      </c>
      <c r="D135" s="17" t="s">
        <v>56</v>
      </c>
      <c r="E135" s="17">
        <v>10</v>
      </c>
      <c r="F135" s="17" t="s">
        <v>344</v>
      </c>
      <c r="G135" s="17" t="s">
        <v>12</v>
      </c>
      <c r="H135" s="18">
        <v>117</v>
      </c>
      <c r="I135" s="18">
        <f t="shared" si="6"/>
        <v>93.600000000000009</v>
      </c>
      <c r="J135" s="17">
        <v>1</v>
      </c>
    </row>
    <row r="136" spans="1:10" x14ac:dyDescent="0.25">
      <c r="A136" s="17" t="s">
        <v>345</v>
      </c>
      <c r="B136" s="17" t="s">
        <v>336</v>
      </c>
      <c r="C136" s="17" t="s">
        <v>346</v>
      </c>
      <c r="D136" s="17" t="s">
        <v>56</v>
      </c>
      <c r="E136" s="17">
        <v>10</v>
      </c>
      <c r="F136" s="17" t="s">
        <v>347</v>
      </c>
      <c r="G136" s="17" t="s">
        <v>12</v>
      </c>
      <c r="H136" s="18">
        <v>216</v>
      </c>
      <c r="I136" s="18">
        <f t="shared" si="6"/>
        <v>172.8</v>
      </c>
      <c r="J136" s="17">
        <v>1</v>
      </c>
    </row>
    <row r="137" spans="1:10" x14ac:dyDescent="0.25">
      <c r="A137" s="17" t="s">
        <v>348</v>
      </c>
      <c r="B137" s="17" t="s">
        <v>336</v>
      </c>
      <c r="C137" s="17" t="s">
        <v>349</v>
      </c>
      <c r="D137" s="17" t="s">
        <v>184</v>
      </c>
      <c r="E137" s="17">
        <v>10</v>
      </c>
      <c r="F137" s="17" t="s">
        <v>350</v>
      </c>
      <c r="G137" s="17" t="s">
        <v>12</v>
      </c>
      <c r="H137" s="18">
        <v>216</v>
      </c>
      <c r="I137" s="18">
        <f t="shared" si="6"/>
        <v>172.8</v>
      </c>
      <c r="J137" s="17">
        <v>1</v>
      </c>
    </row>
    <row r="138" spans="1:10" x14ac:dyDescent="0.25">
      <c r="A138" s="17" t="s">
        <v>351</v>
      </c>
      <c r="B138" s="17" t="s">
        <v>336</v>
      </c>
      <c r="C138" s="17" t="s">
        <v>352</v>
      </c>
      <c r="D138" s="17" t="s">
        <v>241</v>
      </c>
      <c r="E138" s="17">
        <v>10</v>
      </c>
      <c r="F138" s="17" t="s">
        <v>353</v>
      </c>
      <c r="G138" s="17" t="s">
        <v>12</v>
      </c>
      <c r="H138" s="18">
        <v>216</v>
      </c>
      <c r="I138" s="18">
        <f t="shared" si="6"/>
        <v>172.8</v>
      </c>
      <c r="J138" s="17">
        <v>1</v>
      </c>
    </row>
    <row r="139" spans="1:10" x14ac:dyDescent="0.25">
      <c r="A139" s="17" t="s">
        <v>354</v>
      </c>
      <c r="B139" s="17" t="s">
        <v>336</v>
      </c>
      <c r="C139" s="17" t="s">
        <v>355</v>
      </c>
      <c r="D139" s="17" t="s">
        <v>182</v>
      </c>
      <c r="E139" s="17">
        <v>10</v>
      </c>
      <c r="F139" s="17" t="s">
        <v>356</v>
      </c>
      <c r="G139" s="17" t="s">
        <v>12</v>
      </c>
      <c r="H139" s="18">
        <v>216</v>
      </c>
      <c r="I139" s="18">
        <f t="shared" si="6"/>
        <v>172.8</v>
      </c>
      <c r="J139" s="17">
        <v>1</v>
      </c>
    </row>
    <row r="140" spans="1:10" x14ac:dyDescent="0.25">
      <c r="A140" s="17" t="s">
        <v>357</v>
      </c>
      <c r="B140" s="17" t="s">
        <v>336</v>
      </c>
      <c r="C140" s="17" t="s">
        <v>358</v>
      </c>
      <c r="D140" s="17" t="s">
        <v>91</v>
      </c>
      <c r="E140" s="17">
        <v>10</v>
      </c>
      <c r="F140" s="17" t="s">
        <v>359</v>
      </c>
      <c r="G140" s="17" t="s">
        <v>12</v>
      </c>
      <c r="H140" s="18">
        <v>419</v>
      </c>
      <c r="I140" s="18">
        <f t="shared" si="6"/>
        <v>335.20000000000005</v>
      </c>
      <c r="J140" s="17">
        <v>1</v>
      </c>
    </row>
    <row r="141" spans="1:10" x14ac:dyDescent="0.25">
      <c r="A141" s="17" t="s">
        <v>360</v>
      </c>
      <c r="B141" s="17" t="s">
        <v>336</v>
      </c>
      <c r="C141" s="17" t="s">
        <v>361</v>
      </c>
      <c r="D141" s="17" t="s">
        <v>103</v>
      </c>
      <c r="E141" s="17">
        <v>10</v>
      </c>
      <c r="F141" s="17" t="s">
        <v>362</v>
      </c>
      <c r="G141" s="17" t="s">
        <v>12</v>
      </c>
      <c r="H141" s="18">
        <v>419</v>
      </c>
      <c r="I141" s="18">
        <f t="shared" si="6"/>
        <v>335.20000000000005</v>
      </c>
      <c r="J141" s="17">
        <v>1</v>
      </c>
    </row>
    <row r="142" spans="1:10" x14ac:dyDescent="0.25">
      <c r="A142" s="17" t="s">
        <v>363</v>
      </c>
      <c r="B142" s="17" t="s">
        <v>336</v>
      </c>
      <c r="C142" s="17" t="s">
        <v>364</v>
      </c>
      <c r="D142" s="17" t="s">
        <v>95</v>
      </c>
      <c r="E142" s="17">
        <v>10</v>
      </c>
      <c r="F142" s="17" t="s">
        <v>365</v>
      </c>
      <c r="G142" s="17" t="s">
        <v>12</v>
      </c>
      <c r="H142" s="18">
        <v>419</v>
      </c>
      <c r="I142" s="18">
        <f t="shared" si="6"/>
        <v>335.20000000000005</v>
      </c>
      <c r="J142" s="17">
        <v>1</v>
      </c>
    </row>
    <row r="143" spans="1:10" x14ac:dyDescent="0.25">
      <c r="A143" s="17" t="s">
        <v>366</v>
      </c>
      <c r="B143" s="17" t="s">
        <v>336</v>
      </c>
      <c r="C143" s="17" t="s">
        <v>367</v>
      </c>
      <c r="D143" s="17" t="s">
        <v>111</v>
      </c>
      <c r="E143" s="17">
        <v>10</v>
      </c>
      <c r="F143" s="17" t="s">
        <v>368</v>
      </c>
      <c r="G143" s="17" t="s">
        <v>12</v>
      </c>
      <c r="H143" s="18">
        <v>419</v>
      </c>
      <c r="I143" s="18">
        <f t="shared" si="6"/>
        <v>335.20000000000005</v>
      </c>
      <c r="J143" s="17">
        <v>1</v>
      </c>
    </row>
    <row r="144" spans="1:10" x14ac:dyDescent="0.25">
      <c r="A144" s="17" t="s">
        <v>369</v>
      </c>
      <c r="B144" s="17" t="s">
        <v>336</v>
      </c>
      <c r="C144" s="17" t="s">
        <v>370</v>
      </c>
      <c r="D144" s="17" t="s">
        <v>30</v>
      </c>
      <c r="E144" s="17">
        <v>10</v>
      </c>
      <c r="F144" s="17" t="s">
        <v>371</v>
      </c>
      <c r="G144" s="17" t="s">
        <v>12</v>
      </c>
      <c r="H144" s="18">
        <v>419</v>
      </c>
      <c r="I144" s="18">
        <f t="shared" si="6"/>
        <v>335.20000000000005</v>
      </c>
      <c r="J144" s="17">
        <v>1</v>
      </c>
    </row>
    <row r="145" spans="1:10" x14ac:dyDescent="0.25">
      <c r="A145" s="17" t="s">
        <v>372</v>
      </c>
      <c r="B145" s="17" t="s">
        <v>336</v>
      </c>
      <c r="C145" s="17" t="s">
        <v>373</v>
      </c>
      <c r="D145" s="17" t="s">
        <v>9</v>
      </c>
      <c r="E145" s="17">
        <v>10</v>
      </c>
      <c r="F145" s="17" t="s">
        <v>374</v>
      </c>
      <c r="G145" s="17" t="s">
        <v>12</v>
      </c>
      <c r="H145" s="18">
        <v>416</v>
      </c>
      <c r="I145" s="18">
        <f t="shared" si="6"/>
        <v>332.8</v>
      </c>
      <c r="J145" s="17">
        <v>1</v>
      </c>
    </row>
    <row r="146" spans="1:10" x14ac:dyDescent="0.25">
      <c r="A146" s="17" t="s">
        <v>375</v>
      </c>
      <c r="B146" s="17" t="s">
        <v>336</v>
      </c>
      <c r="C146" s="17" t="s">
        <v>376</v>
      </c>
      <c r="D146" s="17" t="s">
        <v>377</v>
      </c>
      <c r="E146" s="17">
        <v>10</v>
      </c>
      <c r="F146" s="17" t="s">
        <v>378</v>
      </c>
      <c r="G146" s="17" t="s">
        <v>12</v>
      </c>
      <c r="H146" s="18">
        <v>416</v>
      </c>
      <c r="I146" s="18">
        <f t="shared" si="6"/>
        <v>332.8</v>
      </c>
      <c r="J146" s="17">
        <v>1</v>
      </c>
    </row>
    <row r="147" spans="1:10" x14ac:dyDescent="0.25">
      <c r="A147" s="17" t="s">
        <v>379</v>
      </c>
      <c r="B147" s="17" t="s">
        <v>336</v>
      </c>
      <c r="C147" s="17" t="s">
        <v>380</v>
      </c>
      <c r="D147" s="17" t="s">
        <v>245</v>
      </c>
      <c r="E147" s="17">
        <v>10</v>
      </c>
      <c r="F147" s="17" t="s">
        <v>381</v>
      </c>
      <c r="G147" s="17" t="s">
        <v>12</v>
      </c>
      <c r="H147" s="18">
        <v>416</v>
      </c>
      <c r="I147" s="18">
        <f t="shared" si="6"/>
        <v>332.8</v>
      </c>
      <c r="J147" s="17">
        <v>1</v>
      </c>
    </row>
    <row r="148" spans="1:10" x14ac:dyDescent="0.25">
      <c r="A148" s="17" t="s">
        <v>382</v>
      </c>
      <c r="B148" s="17" t="s">
        <v>336</v>
      </c>
      <c r="C148" s="17" t="s">
        <v>383</v>
      </c>
      <c r="D148" s="17" t="s">
        <v>384</v>
      </c>
      <c r="E148" s="17">
        <v>10</v>
      </c>
      <c r="F148" s="17" t="s">
        <v>385</v>
      </c>
      <c r="G148" s="17" t="s">
        <v>12</v>
      </c>
      <c r="H148" s="18">
        <v>416</v>
      </c>
      <c r="I148" s="18">
        <f t="shared" si="6"/>
        <v>332.8</v>
      </c>
      <c r="J148" s="17">
        <v>1</v>
      </c>
    </row>
    <row r="149" spans="1:10" x14ac:dyDescent="0.25">
      <c r="A149" s="17" t="s">
        <v>386</v>
      </c>
      <c r="B149" s="17" t="s">
        <v>336</v>
      </c>
      <c r="C149" s="17" t="s">
        <v>387</v>
      </c>
      <c r="D149" s="17" t="s">
        <v>388</v>
      </c>
      <c r="E149" s="17">
        <v>10</v>
      </c>
      <c r="F149" s="17" t="s">
        <v>389</v>
      </c>
      <c r="G149" s="17" t="s">
        <v>12</v>
      </c>
      <c r="H149" s="18">
        <v>416</v>
      </c>
      <c r="I149" s="18">
        <f t="shared" si="6"/>
        <v>332.8</v>
      </c>
      <c r="J149" s="17">
        <v>1</v>
      </c>
    </row>
    <row r="150" spans="1:10" x14ac:dyDescent="0.25">
      <c r="A150" s="17" t="s">
        <v>390</v>
      </c>
      <c r="B150" s="17" t="s">
        <v>336</v>
      </c>
      <c r="C150" s="17" t="s">
        <v>391</v>
      </c>
      <c r="D150" s="17" t="s">
        <v>392</v>
      </c>
      <c r="E150" s="17">
        <v>10</v>
      </c>
      <c r="F150" s="17" t="s">
        <v>393</v>
      </c>
      <c r="G150" s="17" t="s">
        <v>12</v>
      </c>
      <c r="H150" s="18">
        <v>818</v>
      </c>
      <c r="I150" s="18">
        <f t="shared" si="6"/>
        <v>654.40000000000009</v>
      </c>
      <c r="J150" s="17">
        <v>1</v>
      </c>
    </row>
    <row r="151" spans="1:10" x14ac:dyDescent="0.25">
      <c r="A151" s="17" t="s">
        <v>394</v>
      </c>
      <c r="B151" s="17" t="s">
        <v>336</v>
      </c>
      <c r="C151" s="17" t="s">
        <v>395</v>
      </c>
      <c r="D151" s="17" t="s">
        <v>9</v>
      </c>
      <c r="E151" s="17">
        <v>10</v>
      </c>
      <c r="F151" s="17" t="s">
        <v>396</v>
      </c>
      <c r="G151" s="17" t="s">
        <v>12</v>
      </c>
      <c r="H151" s="18">
        <v>818</v>
      </c>
      <c r="I151" s="18">
        <f t="shared" si="6"/>
        <v>654.40000000000009</v>
      </c>
      <c r="J151" s="17">
        <v>1</v>
      </c>
    </row>
    <row r="152" spans="1:10" ht="30" x14ac:dyDescent="0.25">
      <c r="A152" s="16" t="s">
        <v>0</v>
      </c>
      <c r="B152" s="16" t="s">
        <v>1</v>
      </c>
      <c r="C152" s="27" t="s">
        <v>741</v>
      </c>
      <c r="D152" s="16" t="s">
        <v>2</v>
      </c>
      <c r="E152" s="16" t="s">
        <v>3</v>
      </c>
      <c r="F152" s="16" t="s">
        <v>4</v>
      </c>
      <c r="G152" s="16" t="s">
        <v>5</v>
      </c>
      <c r="H152" s="16" t="s">
        <v>6</v>
      </c>
      <c r="I152" s="38" t="s">
        <v>633</v>
      </c>
      <c r="J152" s="37" t="s">
        <v>743</v>
      </c>
    </row>
    <row r="153" spans="1:10" x14ac:dyDescent="0.25">
      <c r="A153" s="17" t="s">
        <v>397</v>
      </c>
      <c r="B153" s="17" t="s">
        <v>336</v>
      </c>
      <c r="C153" s="17" t="s">
        <v>398</v>
      </c>
      <c r="D153" s="17" t="s">
        <v>23</v>
      </c>
      <c r="E153" s="17">
        <v>12</v>
      </c>
      <c r="F153" s="17" t="s">
        <v>399</v>
      </c>
      <c r="G153" s="17" t="s">
        <v>12</v>
      </c>
      <c r="H153" s="18">
        <v>287.64</v>
      </c>
      <c r="I153" s="18">
        <f t="shared" si="6"/>
        <v>230.11199999999999</v>
      </c>
      <c r="J153" s="17">
        <v>1</v>
      </c>
    </row>
    <row r="154" spans="1:10" x14ac:dyDescent="0.25">
      <c r="A154" s="17" t="s">
        <v>400</v>
      </c>
      <c r="B154" s="17" t="s">
        <v>336</v>
      </c>
      <c r="C154" s="17" t="s">
        <v>401</v>
      </c>
      <c r="D154" s="17" t="s">
        <v>23</v>
      </c>
      <c r="E154" s="17">
        <v>12</v>
      </c>
      <c r="F154" s="17" t="s">
        <v>402</v>
      </c>
      <c r="G154" s="17" t="s">
        <v>12</v>
      </c>
      <c r="H154" s="18">
        <v>287.64</v>
      </c>
      <c r="I154" s="18">
        <f t="shared" si="6"/>
        <v>230.11199999999999</v>
      </c>
      <c r="J154" s="17">
        <v>1</v>
      </c>
    </row>
    <row r="155" spans="1:10" x14ac:dyDescent="0.25">
      <c r="A155" s="17" t="s">
        <v>403</v>
      </c>
      <c r="B155" s="17" t="s">
        <v>336</v>
      </c>
      <c r="C155" s="17" t="s">
        <v>404</v>
      </c>
      <c r="D155" s="17" t="s">
        <v>23</v>
      </c>
      <c r="E155" s="17">
        <v>6</v>
      </c>
      <c r="F155" s="17" t="s">
        <v>405</v>
      </c>
      <c r="G155" s="17" t="s">
        <v>12</v>
      </c>
      <c r="H155" s="18">
        <v>98.7</v>
      </c>
      <c r="I155" s="18">
        <f t="shared" si="6"/>
        <v>78.960000000000008</v>
      </c>
      <c r="J155" s="17">
        <v>1</v>
      </c>
    </row>
    <row r="156" spans="1:10" x14ac:dyDescent="0.25">
      <c r="A156" s="17" t="s">
        <v>406</v>
      </c>
      <c r="B156" s="17" t="s">
        <v>336</v>
      </c>
      <c r="C156" s="17" t="s">
        <v>407</v>
      </c>
      <c r="D156" s="17" t="s">
        <v>23</v>
      </c>
      <c r="E156" s="17">
        <v>6</v>
      </c>
      <c r="F156" s="17" t="s">
        <v>408</v>
      </c>
      <c r="G156" s="17" t="s">
        <v>12</v>
      </c>
      <c r="H156" s="18">
        <v>98.7</v>
      </c>
      <c r="I156" s="18">
        <f t="shared" si="6"/>
        <v>78.960000000000008</v>
      </c>
      <c r="J156" s="17">
        <v>1</v>
      </c>
    </row>
    <row r="157" spans="1:10" x14ac:dyDescent="0.25">
      <c r="A157" s="17" t="s">
        <v>409</v>
      </c>
      <c r="B157" s="17" t="s">
        <v>336</v>
      </c>
      <c r="C157" s="17" t="s">
        <v>410</v>
      </c>
      <c r="D157" s="17" t="s">
        <v>23</v>
      </c>
      <c r="E157" s="17">
        <v>6</v>
      </c>
      <c r="F157" s="17" t="s">
        <v>411</v>
      </c>
      <c r="G157" s="17" t="s">
        <v>12</v>
      </c>
      <c r="H157" s="18">
        <v>114.06</v>
      </c>
      <c r="I157" s="18">
        <f t="shared" si="6"/>
        <v>91.248000000000005</v>
      </c>
      <c r="J157" s="17">
        <v>1</v>
      </c>
    </row>
    <row r="158" spans="1:10" x14ac:dyDescent="0.25">
      <c r="A158" s="17" t="s">
        <v>412</v>
      </c>
      <c r="B158" s="17" t="s">
        <v>336</v>
      </c>
      <c r="C158" s="17" t="s">
        <v>413</v>
      </c>
      <c r="D158" s="17" t="s">
        <v>414</v>
      </c>
      <c r="E158" s="17">
        <v>5</v>
      </c>
      <c r="F158" s="17" t="s">
        <v>415</v>
      </c>
      <c r="G158" s="17" t="s">
        <v>12</v>
      </c>
      <c r="H158" s="18">
        <v>119.85</v>
      </c>
      <c r="I158" s="18">
        <f t="shared" si="6"/>
        <v>95.88</v>
      </c>
      <c r="J158" s="17">
        <v>1</v>
      </c>
    </row>
    <row r="159" spans="1:10" x14ac:dyDescent="0.25">
      <c r="A159" s="17" t="s">
        <v>416</v>
      </c>
      <c r="B159" s="17" t="s">
        <v>336</v>
      </c>
      <c r="C159" s="17" t="s">
        <v>417</v>
      </c>
      <c r="D159" s="17" t="s">
        <v>184</v>
      </c>
      <c r="E159" s="17">
        <v>1</v>
      </c>
      <c r="F159" s="17" t="s">
        <v>418</v>
      </c>
      <c r="G159" s="17" t="s">
        <v>12</v>
      </c>
      <c r="H159" s="18">
        <v>31.4</v>
      </c>
      <c r="I159" s="18">
        <f t="shared" si="6"/>
        <v>25.12</v>
      </c>
      <c r="J159" s="17">
        <v>8</v>
      </c>
    </row>
    <row r="160" spans="1:10" x14ac:dyDescent="0.25">
      <c r="A160" s="17" t="s">
        <v>419</v>
      </c>
      <c r="B160" s="17" t="s">
        <v>336</v>
      </c>
      <c r="C160" s="17" t="s">
        <v>420</v>
      </c>
      <c r="D160" s="17" t="s">
        <v>241</v>
      </c>
      <c r="E160" s="17">
        <v>1</v>
      </c>
      <c r="F160" s="17" t="s">
        <v>421</v>
      </c>
      <c r="G160" s="17" t="s">
        <v>12</v>
      </c>
      <c r="H160" s="18">
        <v>31.4</v>
      </c>
      <c r="I160" s="18">
        <f t="shared" si="6"/>
        <v>25.12</v>
      </c>
      <c r="J160" s="17">
        <v>8</v>
      </c>
    </row>
    <row r="161" spans="1:10" x14ac:dyDescent="0.25">
      <c r="A161" s="17" t="s">
        <v>422</v>
      </c>
      <c r="B161" s="17" t="s">
        <v>336</v>
      </c>
      <c r="C161" s="17" t="s">
        <v>423</v>
      </c>
      <c r="D161" s="17" t="s">
        <v>424</v>
      </c>
      <c r="E161" s="17">
        <v>1</v>
      </c>
      <c r="F161" s="17" t="s">
        <v>425</v>
      </c>
      <c r="G161" s="17" t="s">
        <v>12</v>
      </c>
      <c r="H161" s="18">
        <v>31.4</v>
      </c>
      <c r="I161" s="18">
        <f t="shared" si="6"/>
        <v>25.12</v>
      </c>
      <c r="J161" s="17">
        <v>8</v>
      </c>
    </row>
    <row r="162" spans="1:10" x14ac:dyDescent="0.25">
      <c r="A162" s="17" t="s">
        <v>426</v>
      </c>
      <c r="B162" s="17" t="s">
        <v>336</v>
      </c>
      <c r="C162" s="17" t="s">
        <v>427</v>
      </c>
      <c r="D162" s="17" t="s">
        <v>264</v>
      </c>
      <c r="E162" s="17">
        <v>1</v>
      </c>
      <c r="F162" s="17" t="s">
        <v>428</v>
      </c>
      <c r="G162" s="17" t="s">
        <v>12</v>
      </c>
      <c r="H162" s="18">
        <v>31.4</v>
      </c>
      <c r="I162" s="18">
        <f t="shared" si="6"/>
        <v>25.12</v>
      </c>
      <c r="J162" s="17">
        <v>8</v>
      </c>
    </row>
    <row r="163" spans="1:10" x14ac:dyDescent="0.25">
      <c r="A163" s="17" t="s">
        <v>429</v>
      </c>
      <c r="B163" s="17" t="s">
        <v>336</v>
      </c>
      <c r="C163" s="17" t="s">
        <v>430</v>
      </c>
      <c r="D163" s="17" t="s">
        <v>23</v>
      </c>
      <c r="E163" s="17">
        <v>1</v>
      </c>
      <c r="F163" s="17" t="s">
        <v>431</v>
      </c>
      <c r="G163" s="17" t="s">
        <v>12</v>
      </c>
      <c r="H163" s="18">
        <v>31.4</v>
      </c>
      <c r="I163" s="18">
        <f t="shared" si="6"/>
        <v>25.12</v>
      </c>
      <c r="J163" s="17">
        <v>8</v>
      </c>
    </row>
    <row r="164" spans="1:10" x14ac:dyDescent="0.25">
      <c r="A164" s="17" t="s">
        <v>432</v>
      </c>
      <c r="B164" s="17" t="s">
        <v>336</v>
      </c>
      <c r="C164" s="17" t="s">
        <v>433</v>
      </c>
      <c r="D164" s="17" t="s">
        <v>184</v>
      </c>
      <c r="E164" s="17">
        <v>1</v>
      </c>
      <c r="F164" s="17" t="s">
        <v>434</v>
      </c>
      <c r="G164" s="17" t="s">
        <v>12</v>
      </c>
      <c r="H164" s="18">
        <v>27.27</v>
      </c>
      <c r="I164" s="18">
        <f t="shared" si="6"/>
        <v>21.816000000000003</v>
      </c>
      <c r="J164" s="17">
        <v>8</v>
      </c>
    </row>
    <row r="165" spans="1:10" x14ac:dyDescent="0.25">
      <c r="A165" s="17" t="s">
        <v>435</v>
      </c>
      <c r="B165" s="17" t="s">
        <v>336</v>
      </c>
      <c r="C165" s="17" t="s">
        <v>436</v>
      </c>
      <c r="D165" s="17" t="s">
        <v>241</v>
      </c>
      <c r="E165" s="17">
        <v>1</v>
      </c>
      <c r="F165" s="17" t="s">
        <v>437</v>
      </c>
      <c r="G165" s="17" t="s">
        <v>12</v>
      </c>
      <c r="H165" s="18">
        <v>27.27</v>
      </c>
      <c r="I165" s="18">
        <f t="shared" si="6"/>
        <v>21.816000000000003</v>
      </c>
      <c r="J165" s="17">
        <v>8</v>
      </c>
    </row>
    <row r="166" spans="1:10" x14ac:dyDescent="0.25">
      <c r="A166" s="17" t="s">
        <v>438</v>
      </c>
      <c r="B166" s="17" t="s">
        <v>336</v>
      </c>
      <c r="C166" s="17" t="s">
        <v>439</v>
      </c>
      <c r="D166" s="17" t="s">
        <v>424</v>
      </c>
      <c r="E166" s="17">
        <v>1</v>
      </c>
      <c r="F166" s="17" t="s">
        <v>440</v>
      </c>
      <c r="G166" s="17" t="s">
        <v>12</v>
      </c>
      <c r="H166" s="18">
        <v>27.27</v>
      </c>
      <c r="I166" s="18">
        <f t="shared" si="6"/>
        <v>21.816000000000003</v>
      </c>
      <c r="J166" s="17">
        <v>8</v>
      </c>
    </row>
    <row r="167" spans="1:10" x14ac:dyDescent="0.25">
      <c r="A167" s="17" t="s">
        <v>441</v>
      </c>
      <c r="B167" s="17" t="s">
        <v>336</v>
      </c>
      <c r="C167" s="17" t="s">
        <v>442</v>
      </c>
      <c r="D167" s="17" t="s">
        <v>264</v>
      </c>
      <c r="E167" s="17">
        <v>1</v>
      </c>
      <c r="F167" s="17" t="s">
        <v>443</v>
      </c>
      <c r="G167" s="17" t="s">
        <v>12</v>
      </c>
      <c r="H167" s="18">
        <v>27.27</v>
      </c>
      <c r="I167" s="18">
        <f t="shared" si="6"/>
        <v>21.816000000000003</v>
      </c>
      <c r="J167" s="17">
        <v>8</v>
      </c>
    </row>
    <row r="168" spans="1:10" x14ac:dyDescent="0.25">
      <c r="A168" s="17" t="s">
        <v>444</v>
      </c>
      <c r="B168" s="17" t="s">
        <v>336</v>
      </c>
      <c r="C168" s="17" t="s">
        <v>445</v>
      </c>
      <c r="D168" s="17" t="s">
        <v>23</v>
      </c>
      <c r="E168" s="17">
        <v>1</v>
      </c>
      <c r="F168" s="17" t="s">
        <v>446</v>
      </c>
      <c r="G168" s="17" t="s">
        <v>12</v>
      </c>
      <c r="H168" s="18">
        <v>27.27</v>
      </c>
      <c r="I168" s="18">
        <f t="shared" si="6"/>
        <v>21.816000000000003</v>
      </c>
      <c r="J168" s="17">
        <v>8</v>
      </c>
    </row>
    <row r="169" spans="1:10" x14ac:dyDescent="0.25">
      <c r="A169" s="17" t="s">
        <v>447</v>
      </c>
      <c r="B169" s="17" t="s">
        <v>336</v>
      </c>
      <c r="C169" s="17" t="s">
        <v>448</v>
      </c>
      <c r="D169" s="17" t="s">
        <v>184</v>
      </c>
      <c r="E169" s="17">
        <v>1</v>
      </c>
      <c r="F169" s="17" t="s">
        <v>449</v>
      </c>
      <c r="G169" s="17" t="s">
        <v>12</v>
      </c>
      <c r="H169" s="18">
        <v>23.14</v>
      </c>
      <c r="I169" s="18">
        <f t="shared" si="6"/>
        <v>18.512</v>
      </c>
      <c r="J169" s="17">
        <v>8</v>
      </c>
    </row>
    <row r="170" spans="1:10" x14ac:dyDescent="0.25">
      <c r="A170" s="17" t="s">
        <v>450</v>
      </c>
      <c r="B170" s="17" t="s">
        <v>336</v>
      </c>
      <c r="C170" s="17" t="s">
        <v>451</v>
      </c>
      <c r="D170" s="17" t="s">
        <v>241</v>
      </c>
      <c r="E170" s="17">
        <v>1</v>
      </c>
      <c r="F170" s="17" t="s">
        <v>452</v>
      </c>
      <c r="G170" s="17" t="s">
        <v>12</v>
      </c>
      <c r="H170" s="18">
        <v>23.14</v>
      </c>
      <c r="I170" s="18">
        <f t="shared" si="6"/>
        <v>18.512</v>
      </c>
      <c r="J170" s="17">
        <v>8</v>
      </c>
    </row>
    <row r="171" spans="1:10" x14ac:dyDescent="0.25">
      <c r="A171" s="17" t="s">
        <v>453</v>
      </c>
      <c r="B171" s="17" t="s">
        <v>336</v>
      </c>
      <c r="C171" s="17" t="s">
        <v>454</v>
      </c>
      <c r="D171" s="17" t="s">
        <v>424</v>
      </c>
      <c r="E171" s="17">
        <v>1</v>
      </c>
      <c r="F171" s="17" t="s">
        <v>455</v>
      </c>
      <c r="G171" s="17" t="s">
        <v>12</v>
      </c>
      <c r="H171" s="18">
        <v>23.14</v>
      </c>
      <c r="I171" s="18">
        <f t="shared" si="6"/>
        <v>18.512</v>
      </c>
      <c r="J171" s="17">
        <v>8</v>
      </c>
    </row>
    <row r="172" spans="1:10" x14ac:dyDescent="0.25">
      <c r="A172" s="17" t="s">
        <v>456</v>
      </c>
      <c r="B172" s="17" t="s">
        <v>336</v>
      </c>
      <c r="C172" s="17" t="s">
        <v>457</v>
      </c>
      <c r="D172" s="17" t="s">
        <v>264</v>
      </c>
      <c r="E172" s="17">
        <v>1</v>
      </c>
      <c r="F172" s="17" t="s">
        <v>458</v>
      </c>
      <c r="G172" s="17" t="s">
        <v>12</v>
      </c>
      <c r="H172" s="18">
        <v>23.14</v>
      </c>
      <c r="I172" s="18">
        <f t="shared" si="6"/>
        <v>18.512</v>
      </c>
      <c r="J172" s="17">
        <v>8</v>
      </c>
    </row>
    <row r="173" spans="1:10" x14ac:dyDescent="0.25">
      <c r="A173" s="17" t="s">
        <v>459</v>
      </c>
      <c r="B173" s="17" t="s">
        <v>336</v>
      </c>
      <c r="C173" s="17" t="s">
        <v>460</v>
      </c>
      <c r="D173" s="17" t="s">
        <v>23</v>
      </c>
      <c r="E173" s="17">
        <v>1</v>
      </c>
      <c r="F173" s="17" t="s">
        <v>461</v>
      </c>
      <c r="G173" s="17" t="s">
        <v>12</v>
      </c>
      <c r="H173" s="18">
        <v>22.31</v>
      </c>
      <c r="I173" s="18">
        <f t="shared" si="6"/>
        <v>17.847999999999999</v>
      </c>
      <c r="J173" s="17">
        <v>8</v>
      </c>
    </row>
    <row r="174" spans="1:10" x14ac:dyDescent="0.25">
      <c r="A174" s="17" t="s">
        <v>462</v>
      </c>
      <c r="B174" s="17" t="s">
        <v>336</v>
      </c>
      <c r="C174" s="17" t="s">
        <v>463</v>
      </c>
      <c r="D174" s="17" t="s">
        <v>184</v>
      </c>
      <c r="E174" s="17">
        <v>1</v>
      </c>
      <c r="F174" s="17" t="s">
        <v>464</v>
      </c>
      <c r="G174" s="17" t="s">
        <v>12</v>
      </c>
      <c r="H174" s="18">
        <v>22.31</v>
      </c>
      <c r="I174" s="18">
        <f t="shared" si="6"/>
        <v>17.847999999999999</v>
      </c>
      <c r="J174" s="17">
        <v>8</v>
      </c>
    </row>
    <row r="175" spans="1:10" x14ac:dyDescent="0.25">
      <c r="A175" s="17" t="s">
        <v>465</v>
      </c>
      <c r="B175" s="17" t="s">
        <v>336</v>
      </c>
      <c r="C175" s="17" t="s">
        <v>466</v>
      </c>
      <c r="D175" s="17" t="s">
        <v>241</v>
      </c>
      <c r="E175" s="17">
        <v>1</v>
      </c>
      <c r="F175" s="17" t="s">
        <v>467</v>
      </c>
      <c r="G175" s="17" t="s">
        <v>12</v>
      </c>
      <c r="H175" s="18">
        <v>22.31</v>
      </c>
      <c r="I175" s="18">
        <f t="shared" si="6"/>
        <v>17.847999999999999</v>
      </c>
      <c r="J175" s="17">
        <v>8</v>
      </c>
    </row>
    <row r="176" spans="1:10" x14ac:dyDescent="0.25">
      <c r="A176" s="17" t="s">
        <v>468</v>
      </c>
      <c r="B176" s="17" t="s">
        <v>336</v>
      </c>
      <c r="C176" s="17" t="s">
        <v>469</v>
      </c>
      <c r="D176" s="17" t="s">
        <v>424</v>
      </c>
      <c r="E176" s="17">
        <v>1</v>
      </c>
      <c r="F176" s="17" t="s">
        <v>470</v>
      </c>
      <c r="G176" s="17" t="s">
        <v>12</v>
      </c>
      <c r="H176" s="18">
        <v>22.31</v>
      </c>
      <c r="I176" s="18">
        <f t="shared" si="6"/>
        <v>17.847999999999999</v>
      </c>
      <c r="J176" s="17">
        <v>8</v>
      </c>
    </row>
    <row r="177" spans="1:10" x14ac:dyDescent="0.25">
      <c r="A177" s="17" t="s">
        <v>471</v>
      </c>
      <c r="B177" s="17" t="s">
        <v>336</v>
      </c>
      <c r="C177" s="17" t="s">
        <v>472</v>
      </c>
      <c r="D177" s="17" t="s">
        <v>264</v>
      </c>
      <c r="E177" s="17">
        <v>1</v>
      </c>
      <c r="F177" s="17" t="s">
        <v>473</v>
      </c>
      <c r="G177" s="17" t="s">
        <v>12</v>
      </c>
      <c r="H177" s="18">
        <v>22.31</v>
      </c>
      <c r="I177" s="18">
        <f t="shared" si="6"/>
        <v>17.847999999999999</v>
      </c>
      <c r="J177" s="17">
        <v>8</v>
      </c>
    </row>
    <row r="178" spans="1:10" x14ac:dyDescent="0.25">
      <c r="A178" s="17" t="s">
        <v>474</v>
      </c>
      <c r="B178" s="17" t="s">
        <v>336</v>
      </c>
      <c r="C178" s="17" t="s">
        <v>475</v>
      </c>
      <c r="D178" s="17" t="s">
        <v>23</v>
      </c>
      <c r="E178" s="17">
        <v>1</v>
      </c>
      <c r="F178" s="17" t="s">
        <v>476</v>
      </c>
      <c r="G178" s="17" t="s">
        <v>12</v>
      </c>
      <c r="H178" s="18">
        <v>23.14</v>
      </c>
      <c r="I178" s="18">
        <f t="shared" si="6"/>
        <v>18.512</v>
      </c>
      <c r="J178" s="17">
        <v>8</v>
      </c>
    </row>
    <row r="179" spans="1:10" x14ac:dyDescent="0.25">
      <c r="A179" s="17" t="s">
        <v>477</v>
      </c>
      <c r="B179" s="17" t="s">
        <v>336</v>
      </c>
      <c r="C179" s="17" t="s">
        <v>478</v>
      </c>
      <c r="D179" s="17" t="s">
        <v>23</v>
      </c>
      <c r="E179" s="17">
        <v>6</v>
      </c>
      <c r="F179" s="17" t="s">
        <v>479</v>
      </c>
      <c r="G179" s="17" t="s">
        <v>12</v>
      </c>
      <c r="H179" s="18">
        <v>128.93</v>
      </c>
      <c r="I179" s="18">
        <f t="shared" si="6"/>
        <v>103.14400000000001</v>
      </c>
      <c r="J179" s="17">
        <v>1</v>
      </c>
    </row>
    <row r="180" spans="1:10" x14ac:dyDescent="0.25">
      <c r="A180" s="17" t="s">
        <v>480</v>
      </c>
      <c r="B180" s="17" t="s">
        <v>336</v>
      </c>
      <c r="C180" s="17" t="s">
        <v>481</v>
      </c>
      <c r="D180" s="17" t="s">
        <v>23</v>
      </c>
      <c r="E180" s="17">
        <v>6</v>
      </c>
      <c r="F180" s="17" t="s">
        <v>482</v>
      </c>
      <c r="G180" s="17" t="s">
        <v>12</v>
      </c>
      <c r="H180" s="18">
        <v>138.84</v>
      </c>
      <c r="I180" s="18">
        <f t="shared" si="6"/>
        <v>111.072</v>
      </c>
      <c r="J180" s="17">
        <v>1</v>
      </c>
    </row>
    <row r="181" spans="1:10" ht="30" x14ac:dyDescent="0.25">
      <c r="A181" s="16" t="s">
        <v>0</v>
      </c>
      <c r="B181" s="16" t="s">
        <v>1</v>
      </c>
      <c r="C181" s="15" t="s">
        <v>739</v>
      </c>
      <c r="D181" s="16" t="s">
        <v>2</v>
      </c>
      <c r="E181" s="16" t="s">
        <v>3</v>
      </c>
      <c r="F181" s="16" t="s">
        <v>4</v>
      </c>
      <c r="G181" s="16" t="s">
        <v>5</v>
      </c>
      <c r="H181" s="16" t="s">
        <v>6</v>
      </c>
      <c r="I181" s="39" t="s">
        <v>631</v>
      </c>
      <c r="J181" s="37" t="s">
        <v>743</v>
      </c>
    </row>
    <row r="182" spans="1:10" x14ac:dyDescent="0.25">
      <c r="A182" s="32" t="s">
        <v>527</v>
      </c>
      <c r="B182" s="17" t="s">
        <v>528</v>
      </c>
      <c r="C182" s="17" t="s">
        <v>529</v>
      </c>
      <c r="D182" s="28" t="s">
        <v>724</v>
      </c>
      <c r="E182" s="17">
        <v>1</v>
      </c>
      <c r="F182" s="17" t="s">
        <v>530</v>
      </c>
      <c r="G182" s="17" t="s">
        <v>12</v>
      </c>
      <c r="H182" s="18">
        <v>103.2</v>
      </c>
      <c r="I182" s="22" t="s">
        <v>631</v>
      </c>
      <c r="J182" s="17">
        <v>5</v>
      </c>
    </row>
    <row r="183" spans="1:10" x14ac:dyDescent="0.25">
      <c r="A183" s="32" t="s">
        <v>531</v>
      </c>
      <c r="B183" s="17" t="s">
        <v>528</v>
      </c>
      <c r="C183" s="17" t="s">
        <v>532</v>
      </c>
      <c r="D183" s="23" t="s">
        <v>722</v>
      </c>
      <c r="E183" s="17">
        <v>1</v>
      </c>
      <c r="F183" s="17" t="s">
        <v>533</v>
      </c>
      <c r="G183" s="17" t="s">
        <v>12</v>
      </c>
      <c r="H183" s="18">
        <v>59.3</v>
      </c>
      <c r="I183" s="22" t="s">
        <v>631</v>
      </c>
      <c r="J183" s="17">
        <v>5</v>
      </c>
    </row>
    <row r="184" spans="1:10" x14ac:dyDescent="0.25">
      <c r="A184" s="32" t="s">
        <v>534</v>
      </c>
      <c r="B184" s="17" t="s">
        <v>528</v>
      </c>
      <c r="C184" s="17" t="s">
        <v>535</v>
      </c>
      <c r="D184" s="23" t="s">
        <v>723</v>
      </c>
      <c r="E184" s="17">
        <v>1</v>
      </c>
      <c r="F184" s="17" t="s">
        <v>536</v>
      </c>
      <c r="G184" s="17" t="s">
        <v>12</v>
      </c>
      <c r="H184" s="18">
        <v>82.6</v>
      </c>
      <c r="I184" s="22" t="s">
        <v>631</v>
      </c>
      <c r="J184" s="17">
        <v>5</v>
      </c>
    </row>
    <row r="185" spans="1:10" x14ac:dyDescent="0.25">
      <c r="A185" s="32" t="s">
        <v>537</v>
      </c>
      <c r="B185" s="17" t="s">
        <v>528</v>
      </c>
      <c r="C185" s="17" t="s">
        <v>538</v>
      </c>
      <c r="D185" s="23" t="s">
        <v>721</v>
      </c>
      <c r="E185" s="17">
        <v>72</v>
      </c>
      <c r="F185" s="17" t="s">
        <v>539</v>
      </c>
      <c r="G185" s="17" t="s">
        <v>12</v>
      </c>
      <c r="H185" s="18">
        <v>65.5</v>
      </c>
      <c r="I185" s="22" t="s">
        <v>631</v>
      </c>
      <c r="J185" s="17">
        <v>1</v>
      </c>
    </row>
    <row r="186" spans="1:10" ht="30" x14ac:dyDescent="0.25">
      <c r="A186" s="16" t="s">
        <v>0</v>
      </c>
      <c r="B186" s="16" t="s">
        <v>1</v>
      </c>
      <c r="C186" s="15" t="s">
        <v>739</v>
      </c>
      <c r="D186" s="16" t="s">
        <v>2</v>
      </c>
      <c r="E186" s="16" t="s">
        <v>3</v>
      </c>
      <c r="F186" s="16" t="s">
        <v>4</v>
      </c>
      <c r="G186" s="16" t="s">
        <v>5</v>
      </c>
      <c r="H186" s="16" t="s">
        <v>6</v>
      </c>
      <c r="I186" s="39" t="s">
        <v>631</v>
      </c>
      <c r="J186" s="37" t="s">
        <v>743</v>
      </c>
    </row>
    <row r="187" spans="1:10" x14ac:dyDescent="0.25">
      <c r="A187" s="17" t="s">
        <v>540</v>
      </c>
      <c r="B187" s="17" t="s">
        <v>541</v>
      </c>
      <c r="C187" s="17" t="s">
        <v>542</v>
      </c>
      <c r="D187" s="23" t="s">
        <v>716</v>
      </c>
      <c r="E187" s="17">
        <v>1</v>
      </c>
      <c r="F187" s="17" t="s">
        <v>543</v>
      </c>
      <c r="G187" s="17" t="s">
        <v>12</v>
      </c>
      <c r="H187" s="18">
        <v>18.329999999999998</v>
      </c>
      <c r="I187" s="22" t="s">
        <v>631</v>
      </c>
      <c r="J187" s="17">
        <v>25</v>
      </c>
    </row>
    <row r="188" spans="1:10" x14ac:dyDescent="0.25">
      <c r="A188" s="17" t="s">
        <v>544</v>
      </c>
      <c r="B188" s="17" t="s">
        <v>541</v>
      </c>
      <c r="C188" s="17" t="s">
        <v>545</v>
      </c>
      <c r="D188" s="23" t="s">
        <v>717</v>
      </c>
      <c r="E188" s="17">
        <v>1</v>
      </c>
      <c r="F188" s="17" t="s">
        <v>546</v>
      </c>
      <c r="G188" s="17" t="s">
        <v>12</v>
      </c>
      <c r="H188" s="18">
        <v>31.01</v>
      </c>
      <c r="I188" s="22" t="s">
        <v>631</v>
      </c>
      <c r="J188" s="17">
        <v>12</v>
      </c>
    </row>
    <row r="189" spans="1:10" x14ac:dyDescent="0.25">
      <c r="A189" s="17" t="s">
        <v>547</v>
      </c>
      <c r="B189" s="17" t="s">
        <v>541</v>
      </c>
      <c r="C189" s="17" t="s">
        <v>548</v>
      </c>
      <c r="D189" s="23" t="s">
        <v>718</v>
      </c>
      <c r="E189" s="17">
        <v>1</v>
      </c>
      <c r="F189" s="17" t="s">
        <v>549</v>
      </c>
      <c r="G189" s="17" t="s">
        <v>12</v>
      </c>
      <c r="H189" s="18">
        <v>42.43</v>
      </c>
      <c r="I189" s="22" t="s">
        <v>631</v>
      </c>
      <c r="J189" s="17">
        <v>10</v>
      </c>
    </row>
    <row r="190" spans="1:10" x14ac:dyDescent="0.25">
      <c r="A190" s="17" t="s">
        <v>550</v>
      </c>
      <c r="B190" s="17" t="s">
        <v>541</v>
      </c>
      <c r="C190" s="17" t="s">
        <v>551</v>
      </c>
      <c r="D190" s="23" t="s">
        <v>719</v>
      </c>
      <c r="E190" s="17">
        <v>1</v>
      </c>
      <c r="F190" s="17" t="s">
        <v>552</v>
      </c>
      <c r="G190" s="17" t="s">
        <v>12</v>
      </c>
      <c r="H190" s="18">
        <v>95.5</v>
      </c>
      <c r="I190" s="22" t="s">
        <v>631</v>
      </c>
      <c r="J190" s="17">
        <v>10</v>
      </c>
    </row>
    <row r="191" spans="1:10" x14ac:dyDescent="0.25">
      <c r="A191" s="17" t="s">
        <v>553</v>
      </c>
      <c r="B191" s="17" t="s">
        <v>541</v>
      </c>
      <c r="C191" s="17" t="s">
        <v>554</v>
      </c>
      <c r="D191" s="23" t="s">
        <v>719</v>
      </c>
      <c r="E191" s="17">
        <v>1</v>
      </c>
      <c r="F191" s="17" t="s">
        <v>555</v>
      </c>
      <c r="G191" s="17" t="s">
        <v>12</v>
      </c>
      <c r="H191" s="18">
        <v>95.5</v>
      </c>
      <c r="I191" s="22" t="s">
        <v>631</v>
      </c>
      <c r="J191" s="17">
        <v>10</v>
      </c>
    </row>
    <row r="192" spans="1:10" x14ac:dyDescent="0.25">
      <c r="A192" s="17" t="s">
        <v>556</v>
      </c>
      <c r="B192" s="17" t="s">
        <v>541</v>
      </c>
      <c r="C192" s="17" t="s">
        <v>557</v>
      </c>
      <c r="D192" s="23" t="s">
        <v>720</v>
      </c>
      <c r="E192" s="17">
        <v>1</v>
      </c>
      <c r="F192" s="17" t="s">
        <v>558</v>
      </c>
      <c r="G192" s="17" t="s">
        <v>12</v>
      </c>
      <c r="H192" s="18">
        <v>63.5</v>
      </c>
      <c r="I192" s="22" t="s">
        <v>631</v>
      </c>
      <c r="J192" s="17">
        <v>10</v>
      </c>
    </row>
    <row r="193" spans="1:10" x14ac:dyDescent="0.25">
      <c r="A193" s="17" t="s">
        <v>559</v>
      </c>
      <c r="B193" s="17" t="s">
        <v>541</v>
      </c>
      <c r="C193" s="17" t="s">
        <v>560</v>
      </c>
      <c r="D193" s="23" t="s">
        <v>720</v>
      </c>
      <c r="E193" s="17">
        <v>1</v>
      </c>
      <c r="F193" s="17" t="s">
        <v>561</v>
      </c>
      <c r="G193" s="17" t="s">
        <v>12</v>
      </c>
      <c r="H193" s="18">
        <v>63.5</v>
      </c>
      <c r="I193" s="22" t="s">
        <v>631</v>
      </c>
      <c r="J193" s="17">
        <v>10</v>
      </c>
    </row>
    <row r="194" spans="1:10" ht="30" x14ac:dyDescent="0.25">
      <c r="A194" s="16" t="s">
        <v>0</v>
      </c>
      <c r="B194" s="16" t="s">
        <v>1</v>
      </c>
      <c r="C194" s="16" t="s">
        <v>738</v>
      </c>
      <c r="D194" s="16" t="s">
        <v>2</v>
      </c>
      <c r="E194" s="16" t="s">
        <v>3</v>
      </c>
      <c r="F194" s="16" t="s">
        <v>4</v>
      </c>
      <c r="G194" s="24"/>
      <c r="H194" s="16" t="s">
        <v>6</v>
      </c>
      <c r="I194" s="38" t="s">
        <v>633</v>
      </c>
      <c r="J194" s="37" t="s">
        <v>743</v>
      </c>
    </row>
    <row r="195" spans="1:10" x14ac:dyDescent="0.25">
      <c r="A195" s="17" t="s">
        <v>562</v>
      </c>
      <c r="B195" s="17" t="s">
        <v>563</v>
      </c>
      <c r="C195" s="17" t="s">
        <v>564</v>
      </c>
      <c r="D195" s="17" t="s">
        <v>107</v>
      </c>
      <c r="E195" s="17">
        <v>1</v>
      </c>
      <c r="F195" s="17" t="s">
        <v>565</v>
      </c>
      <c r="G195" s="17" t="s">
        <v>12</v>
      </c>
      <c r="H195" s="18">
        <v>45.4</v>
      </c>
      <c r="I195" s="17">
        <f>H195*0.9</f>
        <v>40.86</v>
      </c>
      <c r="J195" s="17">
        <v>1</v>
      </c>
    </row>
    <row r="196" spans="1:10" x14ac:dyDescent="0.25">
      <c r="A196" s="17" t="s">
        <v>566</v>
      </c>
      <c r="B196" s="17" t="s">
        <v>563</v>
      </c>
      <c r="C196" s="17" t="s">
        <v>567</v>
      </c>
      <c r="D196" s="17" t="s">
        <v>91</v>
      </c>
      <c r="E196" s="17">
        <v>1</v>
      </c>
      <c r="F196" s="17" t="s">
        <v>568</v>
      </c>
      <c r="G196" s="17" t="s">
        <v>12</v>
      </c>
      <c r="H196" s="18">
        <v>45.4</v>
      </c>
      <c r="I196" s="17">
        <f t="shared" ref="I196:I200" si="7">H196*0.9</f>
        <v>40.86</v>
      </c>
      <c r="J196" s="17">
        <v>1</v>
      </c>
    </row>
    <row r="197" spans="1:10" x14ac:dyDescent="0.25">
      <c r="A197" s="17" t="s">
        <v>569</v>
      </c>
      <c r="B197" s="17" t="s">
        <v>563</v>
      </c>
      <c r="C197" s="17" t="s">
        <v>570</v>
      </c>
      <c r="D197" s="17" t="s">
        <v>95</v>
      </c>
      <c r="E197" s="17">
        <v>1</v>
      </c>
      <c r="F197" s="17" t="s">
        <v>571</v>
      </c>
      <c r="G197" s="17" t="s">
        <v>12</v>
      </c>
      <c r="H197" s="18">
        <v>45.4</v>
      </c>
      <c r="I197" s="17">
        <f t="shared" si="7"/>
        <v>40.86</v>
      </c>
      <c r="J197" s="17">
        <v>1</v>
      </c>
    </row>
    <row r="198" spans="1:10" x14ac:dyDescent="0.25">
      <c r="A198" s="17" t="s">
        <v>572</v>
      </c>
      <c r="B198" s="17" t="s">
        <v>563</v>
      </c>
      <c r="C198" s="17" t="s">
        <v>573</v>
      </c>
      <c r="D198" s="17" t="s">
        <v>30</v>
      </c>
      <c r="E198" s="17">
        <v>1</v>
      </c>
      <c r="F198" s="17" t="s">
        <v>574</v>
      </c>
      <c r="G198" s="17" t="s">
        <v>12</v>
      </c>
      <c r="H198" s="18">
        <v>45.4</v>
      </c>
      <c r="I198" s="17">
        <f t="shared" si="7"/>
        <v>40.86</v>
      </c>
      <c r="J198" s="17">
        <v>1</v>
      </c>
    </row>
    <row r="199" spans="1:10" x14ac:dyDescent="0.25">
      <c r="A199" s="17" t="s">
        <v>575</v>
      </c>
      <c r="B199" s="17" t="s">
        <v>563</v>
      </c>
      <c r="C199" s="17" t="s">
        <v>576</v>
      </c>
      <c r="D199" s="17" t="s">
        <v>103</v>
      </c>
      <c r="E199" s="17">
        <v>1</v>
      </c>
      <c r="F199" s="17" t="s">
        <v>577</v>
      </c>
      <c r="G199" s="17" t="s">
        <v>12</v>
      </c>
      <c r="H199" s="18">
        <v>45.4</v>
      </c>
      <c r="I199" s="17">
        <f t="shared" si="7"/>
        <v>40.86</v>
      </c>
      <c r="J199" s="17">
        <v>1</v>
      </c>
    </row>
    <row r="200" spans="1:10" x14ac:dyDescent="0.25">
      <c r="A200" s="17" t="s">
        <v>578</v>
      </c>
      <c r="B200" s="17" t="s">
        <v>563</v>
      </c>
      <c r="C200" s="17" t="s">
        <v>579</v>
      </c>
      <c r="D200" s="17" t="s">
        <v>23</v>
      </c>
      <c r="E200" s="17">
        <v>1</v>
      </c>
      <c r="F200" s="17" t="s">
        <v>580</v>
      </c>
      <c r="G200" s="17" t="s">
        <v>12</v>
      </c>
      <c r="H200" s="18">
        <v>50.4</v>
      </c>
      <c r="I200" s="17">
        <f t="shared" si="7"/>
        <v>45.36</v>
      </c>
      <c r="J200" s="17">
        <v>20</v>
      </c>
    </row>
    <row r="201" spans="1:10" ht="30" x14ac:dyDescent="0.25">
      <c r="A201" s="16" t="s">
        <v>0</v>
      </c>
      <c r="B201" s="16" t="s">
        <v>1</v>
      </c>
      <c r="C201" s="15" t="s">
        <v>738</v>
      </c>
      <c r="D201" s="16" t="s">
        <v>2</v>
      </c>
      <c r="E201" s="16" t="s">
        <v>3</v>
      </c>
      <c r="F201" s="16" t="s">
        <v>4</v>
      </c>
      <c r="G201" s="24"/>
      <c r="H201" s="16" t="s">
        <v>6</v>
      </c>
      <c r="I201" s="40" t="s">
        <v>744</v>
      </c>
      <c r="J201" s="37" t="s">
        <v>743</v>
      </c>
    </row>
    <row r="202" spans="1:10" x14ac:dyDescent="0.25">
      <c r="A202" s="33" t="s">
        <v>634</v>
      </c>
      <c r="B202" s="34" t="s">
        <v>635</v>
      </c>
      <c r="C202" s="29" t="s">
        <v>636</v>
      </c>
      <c r="D202" s="17"/>
      <c r="E202" s="17">
        <v>1</v>
      </c>
      <c r="F202" s="21">
        <v>8422593466353</v>
      </c>
      <c r="G202" s="17" t="s">
        <v>12</v>
      </c>
      <c r="H202" s="18">
        <v>180.9917355371901</v>
      </c>
      <c r="I202" s="18">
        <f>H202*0.9</f>
        <v>162.8925619834711</v>
      </c>
      <c r="J202" s="17">
        <v>3</v>
      </c>
    </row>
    <row r="203" spans="1:10" x14ac:dyDescent="0.25">
      <c r="A203" s="33" t="s">
        <v>637</v>
      </c>
      <c r="B203" s="34" t="s">
        <v>635</v>
      </c>
      <c r="C203" s="29" t="s">
        <v>638</v>
      </c>
      <c r="D203" s="17"/>
      <c r="E203" s="17">
        <v>1</v>
      </c>
      <c r="F203" s="21" t="s">
        <v>639</v>
      </c>
      <c r="G203" s="17" t="s">
        <v>12</v>
      </c>
      <c r="H203" s="18">
        <v>180.9917355371901</v>
      </c>
      <c r="I203" s="18">
        <f t="shared" ref="I203:I233" si="8">H203*0.9</f>
        <v>162.8925619834711</v>
      </c>
      <c r="J203" s="17">
        <v>3</v>
      </c>
    </row>
    <row r="204" spans="1:10" x14ac:dyDescent="0.25">
      <c r="A204" s="33" t="s">
        <v>640</v>
      </c>
      <c r="B204" s="34" t="s">
        <v>635</v>
      </c>
      <c r="C204" s="29" t="s">
        <v>641</v>
      </c>
      <c r="D204" s="17"/>
      <c r="E204" s="17">
        <v>1</v>
      </c>
      <c r="F204" s="21" t="s">
        <v>642</v>
      </c>
      <c r="G204" s="17" t="s">
        <v>12</v>
      </c>
      <c r="H204" s="18">
        <v>180.9917355371901</v>
      </c>
      <c r="I204" s="18">
        <f t="shared" si="8"/>
        <v>162.8925619834711</v>
      </c>
      <c r="J204" s="17">
        <v>3</v>
      </c>
    </row>
    <row r="205" spans="1:10" x14ac:dyDescent="0.25">
      <c r="A205" s="33" t="s">
        <v>643</v>
      </c>
      <c r="B205" s="34" t="s">
        <v>635</v>
      </c>
      <c r="C205" s="29" t="s">
        <v>644</v>
      </c>
      <c r="D205" s="17"/>
      <c r="E205" s="17">
        <v>1</v>
      </c>
      <c r="F205" s="21" t="s">
        <v>645</v>
      </c>
      <c r="G205" s="17" t="s">
        <v>12</v>
      </c>
      <c r="H205" s="18">
        <v>180.9917355371901</v>
      </c>
      <c r="I205" s="18">
        <f t="shared" si="8"/>
        <v>162.8925619834711</v>
      </c>
      <c r="J205" s="17">
        <v>3</v>
      </c>
    </row>
    <row r="206" spans="1:10" x14ac:dyDescent="0.25">
      <c r="A206" s="33" t="s">
        <v>646</v>
      </c>
      <c r="B206" s="34" t="s">
        <v>635</v>
      </c>
      <c r="C206" s="29" t="s">
        <v>647</v>
      </c>
      <c r="D206" s="17"/>
      <c r="E206" s="17">
        <v>1</v>
      </c>
      <c r="F206" s="21" t="s">
        <v>648</v>
      </c>
      <c r="G206" s="17" t="s">
        <v>12</v>
      </c>
      <c r="H206" s="18">
        <v>131.40495867768595</v>
      </c>
      <c r="I206" s="18">
        <f t="shared" si="8"/>
        <v>118.26446280991736</v>
      </c>
      <c r="J206" s="17">
        <v>3</v>
      </c>
    </row>
    <row r="207" spans="1:10" x14ac:dyDescent="0.25">
      <c r="A207" s="35" t="s">
        <v>649</v>
      </c>
      <c r="B207" s="34" t="s">
        <v>635</v>
      </c>
      <c r="C207" s="29" t="s">
        <v>650</v>
      </c>
      <c r="D207" s="17"/>
      <c r="E207" s="17">
        <v>1</v>
      </c>
      <c r="F207" s="21" t="s">
        <v>651</v>
      </c>
      <c r="G207" s="17" t="s">
        <v>12</v>
      </c>
      <c r="H207" s="18">
        <v>131.40495867768595</v>
      </c>
      <c r="I207" s="18">
        <f t="shared" si="8"/>
        <v>118.26446280991736</v>
      </c>
      <c r="J207" s="17">
        <v>3</v>
      </c>
    </row>
    <row r="208" spans="1:10" x14ac:dyDescent="0.25">
      <c r="A208" s="33" t="s">
        <v>652</v>
      </c>
      <c r="B208" s="34" t="s">
        <v>635</v>
      </c>
      <c r="C208" s="29" t="s">
        <v>653</v>
      </c>
      <c r="D208" s="17"/>
      <c r="E208" s="17">
        <v>1</v>
      </c>
      <c r="F208" s="21" t="s">
        <v>654</v>
      </c>
      <c r="G208" s="17" t="s">
        <v>12</v>
      </c>
      <c r="H208" s="18">
        <v>131.40495867768595</v>
      </c>
      <c r="I208" s="18">
        <f t="shared" si="8"/>
        <v>118.26446280991736</v>
      </c>
      <c r="J208" s="17">
        <v>3</v>
      </c>
    </row>
    <row r="209" spans="1:10" x14ac:dyDescent="0.25">
      <c r="A209" s="33" t="s">
        <v>655</v>
      </c>
      <c r="B209" s="34" t="s">
        <v>635</v>
      </c>
      <c r="C209" s="29" t="s">
        <v>656</v>
      </c>
      <c r="D209" s="17"/>
      <c r="E209" s="17">
        <v>1</v>
      </c>
      <c r="F209" s="21" t="s">
        <v>657</v>
      </c>
      <c r="G209" s="17" t="s">
        <v>12</v>
      </c>
      <c r="H209" s="18">
        <v>131.40495867768595</v>
      </c>
      <c r="I209" s="18">
        <f t="shared" si="8"/>
        <v>118.26446280991736</v>
      </c>
      <c r="J209" s="17">
        <v>3</v>
      </c>
    </row>
    <row r="210" spans="1:10" x14ac:dyDescent="0.25">
      <c r="A210" s="33" t="s">
        <v>658</v>
      </c>
      <c r="B210" s="34" t="s">
        <v>635</v>
      </c>
      <c r="C210" s="29" t="s">
        <v>659</v>
      </c>
      <c r="D210" s="17"/>
      <c r="E210" s="17">
        <v>1</v>
      </c>
      <c r="F210" s="21">
        <v>8422593430064</v>
      </c>
      <c r="G210" s="17" t="s">
        <v>12</v>
      </c>
      <c r="H210" s="18">
        <v>222.31404958677686</v>
      </c>
      <c r="I210" s="18">
        <f t="shared" si="8"/>
        <v>200.08264462809919</v>
      </c>
      <c r="J210" s="17">
        <v>3</v>
      </c>
    </row>
    <row r="211" spans="1:10" x14ac:dyDescent="0.25">
      <c r="A211" s="33" t="s">
        <v>660</v>
      </c>
      <c r="B211" s="34" t="s">
        <v>635</v>
      </c>
      <c r="C211" s="29" t="s">
        <v>661</v>
      </c>
      <c r="D211" s="17"/>
      <c r="E211" s="17">
        <v>1</v>
      </c>
      <c r="F211" s="21">
        <v>8422593430040</v>
      </c>
      <c r="G211" s="17" t="s">
        <v>12</v>
      </c>
      <c r="H211" s="18">
        <v>222.31404958677686</v>
      </c>
      <c r="I211" s="18">
        <f t="shared" si="8"/>
        <v>200.08264462809919</v>
      </c>
      <c r="J211" s="17">
        <v>3</v>
      </c>
    </row>
    <row r="212" spans="1:10" x14ac:dyDescent="0.25">
      <c r="A212" s="33" t="s">
        <v>662</v>
      </c>
      <c r="B212" s="34" t="s">
        <v>635</v>
      </c>
      <c r="C212" s="29" t="s">
        <v>663</v>
      </c>
      <c r="D212" s="17"/>
      <c r="E212" s="17">
        <v>1</v>
      </c>
      <c r="F212" s="21">
        <v>8422593430026</v>
      </c>
      <c r="G212" s="17" t="s">
        <v>12</v>
      </c>
      <c r="H212" s="18">
        <v>222.31404958677686</v>
      </c>
      <c r="I212" s="18">
        <f t="shared" si="8"/>
        <v>200.08264462809919</v>
      </c>
      <c r="J212" s="17">
        <v>3</v>
      </c>
    </row>
    <row r="213" spans="1:10" x14ac:dyDescent="0.25">
      <c r="A213" s="33" t="s">
        <v>664</v>
      </c>
      <c r="B213" s="34" t="s">
        <v>635</v>
      </c>
      <c r="C213" s="29" t="s">
        <v>665</v>
      </c>
      <c r="D213" s="17"/>
      <c r="E213" s="17">
        <v>1</v>
      </c>
      <c r="F213" s="21">
        <v>8422593430071</v>
      </c>
      <c r="G213" s="17" t="s">
        <v>12</v>
      </c>
      <c r="H213" s="18">
        <v>139.6694214876033</v>
      </c>
      <c r="I213" s="18">
        <f t="shared" si="8"/>
        <v>125.70247933884298</v>
      </c>
      <c r="J213" s="17">
        <v>3</v>
      </c>
    </row>
    <row r="214" spans="1:10" x14ac:dyDescent="0.25">
      <c r="A214" s="33" t="s">
        <v>666</v>
      </c>
      <c r="B214" s="34" t="s">
        <v>635</v>
      </c>
      <c r="C214" s="29" t="s">
        <v>667</v>
      </c>
      <c r="D214" s="17"/>
      <c r="E214" s="17">
        <v>1</v>
      </c>
      <c r="F214" s="21">
        <v>8422593430057</v>
      </c>
      <c r="G214" s="17" t="s">
        <v>12</v>
      </c>
      <c r="H214" s="18">
        <v>139.6694214876033</v>
      </c>
      <c r="I214" s="18">
        <f t="shared" si="8"/>
        <v>125.70247933884298</v>
      </c>
      <c r="J214" s="17">
        <v>3</v>
      </c>
    </row>
    <row r="215" spans="1:10" x14ac:dyDescent="0.25">
      <c r="A215" s="33" t="s">
        <v>668</v>
      </c>
      <c r="B215" s="34" t="s">
        <v>635</v>
      </c>
      <c r="C215" s="29" t="s">
        <v>669</v>
      </c>
      <c r="D215" s="17"/>
      <c r="E215" s="17">
        <v>1</v>
      </c>
      <c r="F215" s="21">
        <v>8422593430033</v>
      </c>
      <c r="G215" s="17" t="s">
        <v>12</v>
      </c>
      <c r="H215" s="18">
        <v>139.6694214876033</v>
      </c>
      <c r="I215" s="18">
        <f t="shared" si="8"/>
        <v>125.70247933884298</v>
      </c>
      <c r="J215" s="17">
        <v>3</v>
      </c>
    </row>
    <row r="216" spans="1:10" x14ac:dyDescent="0.25">
      <c r="A216" s="33" t="s">
        <v>670</v>
      </c>
      <c r="B216" s="34" t="s">
        <v>635</v>
      </c>
      <c r="C216" s="29" t="s">
        <v>671</v>
      </c>
      <c r="D216" s="17"/>
      <c r="E216" s="17">
        <v>1</v>
      </c>
      <c r="F216" s="21" t="s">
        <v>672</v>
      </c>
      <c r="G216" s="17" t="s">
        <v>12</v>
      </c>
      <c r="H216" s="18">
        <v>205.78512396694217</v>
      </c>
      <c r="I216" s="18">
        <f t="shared" si="8"/>
        <v>185.20661157024796</v>
      </c>
      <c r="J216" s="17">
        <v>3</v>
      </c>
    </row>
    <row r="217" spans="1:10" x14ac:dyDescent="0.25">
      <c r="A217" s="33" t="s">
        <v>673</v>
      </c>
      <c r="B217" s="34" t="s">
        <v>635</v>
      </c>
      <c r="C217" s="29" t="s">
        <v>674</v>
      </c>
      <c r="D217" s="17"/>
      <c r="E217" s="17">
        <v>1</v>
      </c>
      <c r="F217" s="21" t="s">
        <v>675</v>
      </c>
      <c r="G217" s="17" t="s">
        <v>12</v>
      </c>
      <c r="H217" s="18">
        <v>156.19834710743802</v>
      </c>
      <c r="I217" s="18">
        <f t="shared" si="8"/>
        <v>140.57851239669424</v>
      </c>
      <c r="J217" s="17">
        <v>3</v>
      </c>
    </row>
    <row r="218" spans="1:10" x14ac:dyDescent="0.25">
      <c r="A218" s="33" t="s">
        <v>676</v>
      </c>
      <c r="B218" s="34" t="s">
        <v>635</v>
      </c>
      <c r="C218" s="29" t="s">
        <v>677</v>
      </c>
      <c r="D218" s="17"/>
      <c r="E218" s="17">
        <v>1</v>
      </c>
      <c r="F218" s="21" t="s">
        <v>678</v>
      </c>
      <c r="G218" s="17" t="s">
        <v>12</v>
      </c>
      <c r="H218" s="18">
        <v>119.00826446280992</v>
      </c>
      <c r="I218" s="18">
        <f t="shared" si="8"/>
        <v>107.10743801652893</v>
      </c>
      <c r="J218" s="17">
        <v>3</v>
      </c>
    </row>
    <row r="219" spans="1:10" x14ac:dyDescent="0.25">
      <c r="A219" s="33" t="s">
        <v>679</v>
      </c>
      <c r="B219" s="34" t="s">
        <v>635</v>
      </c>
      <c r="C219" s="29" t="s">
        <v>680</v>
      </c>
      <c r="D219" s="17"/>
      <c r="E219" s="17">
        <v>1</v>
      </c>
      <c r="F219" s="21" t="s">
        <v>681</v>
      </c>
      <c r="G219" s="17" t="s">
        <v>12</v>
      </c>
      <c r="H219" s="18">
        <v>180.9917355371901</v>
      </c>
      <c r="I219" s="18">
        <f t="shared" si="8"/>
        <v>162.8925619834711</v>
      </c>
      <c r="J219" s="17">
        <v>3</v>
      </c>
    </row>
    <row r="220" spans="1:10" x14ac:dyDescent="0.25">
      <c r="A220" s="33" t="s">
        <v>682</v>
      </c>
      <c r="B220" s="34" t="s">
        <v>635</v>
      </c>
      <c r="C220" s="29" t="s">
        <v>683</v>
      </c>
      <c r="D220" s="17"/>
      <c r="E220" s="17">
        <v>1</v>
      </c>
      <c r="F220" s="21" t="s">
        <v>684</v>
      </c>
      <c r="G220" s="17" t="s">
        <v>12</v>
      </c>
      <c r="H220" s="18">
        <v>180.9917355371901</v>
      </c>
      <c r="I220" s="18">
        <f t="shared" si="8"/>
        <v>162.8925619834711</v>
      </c>
      <c r="J220" s="17">
        <v>3</v>
      </c>
    </row>
    <row r="221" spans="1:10" x14ac:dyDescent="0.25">
      <c r="A221" s="33" t="s">
        <v>685</v>
      </c>
      <c r="B221" s="34" t="s">
        <v>635</v>
      </c>
      <c r="C221" s="29" t="s">
        <v>686</v>
      </c>
      <c r="D221" s="17"/>
      <c r="E221" s="17">
        <v>1</v>
      </c>
      <c r="F221" s="21" t="s">
        <v>687</v>
      </c>
      <c r="G221" s="17" t="s">
        <v>12</v>
      </c>
      <c r="H221" s="18">
        <v>114.87603305785125</v>
      </c>
      <c r="I221" s="18">
        <f t="shared" si="8"/>
        <v>103.38842975206612</v>
      </c>
      <c r="J221" s="17">
        <v>3</v>
      </c>
    </row>
    <row r="222" spans="1:10" x14ac:dyDescent="0.25">
      <c r="A222" s="33" t="s">
        <v>688</v>
      </c>
      <c r="B222" s="34" t="s">
        <v>635</v>
      </c>
      <c r="C222" s="29" t="s">
        <v>689</v>
      </c>
      <c r="D222" s="17"/>
      <c r="E222" s="17">
        <v>1</v>
      </c>
      <c r="F222" s="21" t="s">
        <v>690</v>
      </c>
      <c r="G222" s="17" t="s">
        <v>12</v>
      </c>
      <c r="H222" s="18">
        <v>114.87603305785125</v>
      </c>
      <c r="I222" s="18">
        <f t="shared" si="8"/>
        <v>103.38842975206612</v>
      </c>
      <c r="J222" s="17">
        <v>3</v>
      </c>
    </row>
    <row r="223" spans="1:10" x14ac:dyDescent="0.25">
      <c r="A223" s="33" t="s">
        <v>691</v>
      </c>
      <c r="B223" s="34" t="s">
        <v>635</v>
      </c>
      <c r="C223" s="29" t="s">
        <v>725</v>
      </c>
      <c r="D223" s="17"/>
      <c r="E223" s="17">
        <v>1</v>
      </c>
      <c r="F223" s="21">
        <v>8422593060414</v>
      </c>
      <c r="G223" s="17" t="s">
        <v>12</v>
      </c>
      <c r="H223" s="18">
        <v>164.46280991735537</v>
      </c>
      <c r="I223" s="18">
        <f t="shared" si="8"/>
        <v>148.01652892561984</v>
      </c>
      <c r="J223" s="17">
        <v>3</v>
      </c>
    </row>
    <row r="224" spans="1:10" x14ac:dyDescent="0.25">
      <c r="A224" s="33" t="s">
        <v>692</v>
      </c>
      <c r="B224" s="34" t="s">
        <v>635</v>
      </c>
      <c r="C224" s="29" t="s">
        <v>726</v>
      </c>
      <c r="D224" s="17"/>
      <c r="E224" s="17">
        <v>1</v>
      </c>
      <c r="F224" s="21">
        <v>8422593060421</v>
      </c>
      <c r="G224" s="17" t="s">
        <v>12</v>
      </c>
      <c r="H224" s="18">
        <v>114.87603305785125</v>
      </c>
      <c r="I224" s="18">
        <f t="shared" si="8"/>
        <v>103.38842975206612</v>
      </c>
      <c r="J224" s="17">
        <v>3</v>
      </c>
    </row>
    <row r="225" spans="1:10" x14ac:dyDescent="0.25">
      <c r="A225" s="33" t="s">
        <v>693</v>
      </c>
      <c r="B225" s="34" t="s">
        <v>635</v>
      </c>
      <c r="C225" s="29" t="s">
        <v>727</v>
      </c>
      <c r="D225" s="17"/>
      <c r="E225" s="17">
        <v>1</v>
      </c>
      <c r="F225" s="21">
        <v>8422593060438</v>
      </c>
      <c r="G225" s="17" t="s">
        <v>12</v>
      </c>
      <c r="H225" s="18">
        <v>80.991735537190081</v>
      </c>
      <c r="I225" s="18">
        <f t="shared" si="8"/>
        <v>72.892561983471069</v>
      </c>
      <c r="J225" s="17">
        <v>3</v>
      </c>
    </row>
    <row r="226" spans="1:10" x14ac:dyDescent="0.25">
      <c r="A226" s="33" t="s">
        <v>694</v>
      </c>
      <c r="B226" s="34" t="s">
        <v>635</v>
      </c>
      <c r="C226" s="29" t="s">
        <v>695</v>
      </c>
      <c r="D226" s="17"/>
      <c r="E226" s="17">
        <v>1</v>
      </c>
      <c r="F226" s="21" t="s">
        <v>728</v>
      </c>
      <c r="G226" s="17" t="s">
        <v>12</v>
      </c>
      <c r="H226" s="18">
        <v>102.47933884297521</v>
      </c>
      <c r="I226" s="18">
        <f t="shared" si="8"/>
        <v>92.231404958677686</v>
      </c>
      <c r="J226" s="17">
        <v>3</v>
      </c>
    </row>
    <row r="227" spans="1:10" x14ac:dyDescent="0.25">
      <c r="A227" s="33" t="s">
        <v>696</v>
      </c>
      <c r="B227" s="34" t="s">
        <v>635</v>
      </c>
      <c r="C227" s="29" t="s">
        <v>697</v>
      </c>
      <c r="D227" s="17"/>
      <c r="E227" s="17">
        <v>1</v>
      </c>
      <c r="F227" s="21" t="s">
        <v>729</v>
      </c>
      <c r="G227" s="17" t="s">
        <v>12</v>
      </c>
      <c r="H227" s="18">
        <v>102.47933884297521</v>
      </c>
      <c r="I227" s="18">
        <f t="shared" si="8"/>
        <v>92.231404958677686</v>
      </c>
      <c r="J227" s="17">
        <v>3</v>
      </c>
    </row>
    <row r="228" spans="1:10" x14ac:dyDescent="0.25">
      <c r="A228" s="33" t="s">
        <v>698</v>
      </c>
      <c r="B228" s="34" t="s">
        <v>635</v>
      </c>
      <c r="C228" s="29" t="s">
        <v>699</v>
      </c>
      <c r="D228" s="17"/>
      <c r="E228" s="17">
        <v>1</v>
      </c>
      <c r="F228" s="21" t="s">
        <v>730</v>
      </c>
      <c r="G228" s="17" t="s">
        <v>12</v>
      </c>
      <c r="H228" s="18">
        <v>102.47933884297521</v>
      </c>
      <c r="I228" s="18">
        <f t="shared" si="8"/>
        <v>92.231404958677686</v>
      </c>
      <c r="J228" s="17">
        <v>3</v>
      </c>
    </row>
    <row r="229" spans="1:10" x14ac:dyDescent="0.25">
      <c r="A229" s="33" t="s">
        <v>700</v>
      </c>
      <c r="B229" s="34" t="s">
        <v>635</v>
      </c>
      <c r="C229" s="29" t="s">
        <v>701</v>
      </c>
      <c r="D229" s="17"/>
      <c r="E229" s="17">
        <v>1</v>
      </c>
      <c r="F229" s="21" t="s">
        <v>731</v>
      </c>
      <c r="G229" s="17" t="s">
        <v>12</v>
      </c>
      <c r="H229" s="18">
        <v>102.47933884297521</v>
      </c>
      <c r="I229" s="18">
        <f t="shared" si="8"/>
        <v>92.231404958677686</v>
      </c>
      <c r="J229" s="17">
        <v>3</v>
      </c>
    </row>
    <row r="230" spans="1:10" x14ac:dyDescent="0.25">
      <c r="A230" s="36" t="s">
        <v>702</v>
      </c>
      <c r="B230" s="34" t="s">
        <v>635</v>
      </c>
      <c r="C230" s="30" t="s">
        <v>703</v>
      </c>
      <c r="D230" s="17"/>
      <c r="E230" s="17">
        <v>1</v>
      </c>
      <c r="F230" s="21" t="s">
        <v>732</v>
      </c>
      <c r="G230" s="17" t="s">
        <v>12</v>
      </c>
      <c r="H230" s="18">
        <v>102.47933884297521</v>
      </c>
      <c r="I230" s="18">
        <f t="shared" si="8"/>
        <v>92.231404958677686</v>
      </c>
      <c r="J230" s="17">
        <v>3</v>
      </c>
    </row>
    <row r="231" spans="1:10" x14ac:dyDescent="0.25">
      <c r="A231" s="36" t="s">
        <v>704</v>
      </c>
      <c r="B231" s="34" t="s">
        <v>635</v>
      </c>
      <c r="C231" s="30" t="s">
        <v>705</v>
      </c>
      <c r="D231" s="17"/>
      <c r="E231" s="17">
        <v>1</v>
      </c>
      <c r="F231" s="21" t="s">
        <v>733</v>
      </c>
      <c r="G231" s="17" t="s">
        <v>12</v>
      </c>
      <c r="H231" s="18">
        <v>102.47933884297521</v>
      </c>
      <c r="I231" s="18">
        <f t="shared" si="8"/>
        <v>92.231404958677686</v>
      </c>
      <c r="J231" s="17">
        <v>3</v>
      </c>
    </row>
    <row r="232" spans="1:10" x14ac:dyDescent="0.25">
      <c r="A232" s="36" t="s">
        <v>706</v>
      </c>
      <c r="B232" s="34" t="s">
        <v>635</v>
      </c>
      <c r="C232" s="30" t="s">
        <v>707</v>
      </c>
      <c r="D232" s="17"/>
      <c r="E232" s="17">
        <v>1</v>
      </c>
      <c r="F232" s="21" t="s">
        <v>708</v>
      </c>
      <c r="G232" s="17" t="s">
        <v>12</v>
      </c>
      <c r="H232" s="18">
        <v>139.6694214876033</v>
      </c>
      <c r="I232" s="18">
        <f t="shared" si="8"/>
        <v>125.70247933884298</v>
      </c>
      <c r="J232" s="17">
        <v>3</v>
      </c>
    </row>
    <row r="233" spans="1:10" x14ac:dyDescent="0.25">
      <c r="A233" s="36" t="s">
        <v>709</v>
      </c>
      <c r="B233" s="34" t="s">
        <v>635</v>
      </c>
      <c r="C233" s="30" t="s">
        <v>710</v>
      </c>
      <c r="D233" s="17"/>
      <c r="E233" s="17">
        <v>1</v>
      </c>
      <c r="F233" s="21" t="s">
        <v>711</v>
      </c>
      <c r="G233" s="17" t="s">
        <v>12</v>
      </c>
      <c r="H233" s="18">
        <v>94.214876033057848</v>
      </c>
      <c r="I233" s="18">
        <f t="shared" si="8"/>
        <v>84.793388429752071</v>
      </c>
      <c r="J233" s="17">
        <v>3</v>
      </c>
    </row>
    <row r="234" spans="1:10" x14ac:dyDescent="0.25">
      <c r="A234" s="8"/>
      <c r="B234" s="5"/>
      <c r="C234" s="9" t="s">
        <v>742</v>
      </c>
      <c r="F234" s="13"/>
      <c r="H234" s="10"/>
      <c r="I234" s="1"/>
    </row>
    <row r="235" spans="1:10" x14ac:dyDescent="0.25">
      <c r="A235" s="8"/>
      <c r="B235" s="5"/>
      <c r="C235" s="9"/>
      <c r="F235" s="13"/>
      <c r="H235" s="10"/>
      <c r="I235" s="1"/>
    </row>
    <row r="236" spans="1:10" x14ac:dyDescent="0.25">
      <c r="A236" s="7"/>
      <c r="B236" s="5"/>
      <c r="C236" s="6"/>
      <c r="F236" s="12"/>
      <c r="H236" s="11"/>
      <c r="I236" s="1"/>
    </row>
    <row r="237" spans="1:10" x14ac:dyDescent="0.25">
      <c r="A237" s="7"/>
      <c r="B237" s="5"/>
      <c r="C237" s="6"/>
      <c r="F237" s="12"/>
      <c r="H237" s="11"/>
      <c r="I237" s="1"/>
    </row>
  </sheetData>
  <mergeCells count="1">
    <mergeCell ref="D130:D131"/>
  </mergeCells>
  <pageMargins left="0.25" right="0.25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AK_1-2 2019</vt:lpstr>
      <vt:lpstr>'AK_1-2 2019'!Oblast_tisku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media.officeline.cz</dc:title>
  <dc:subject>Media DB Office Line - media.officeline.cz</dc:subject>
  <dc:creator>Media DB Office Line - media.officeline.cz</dc:creator>
  <cp:keywords/>
  <dc:description>Media DB Office Line - media.officeline.cz</dc:description>
  <cp:lastModifiedBy>kmajerova</cp:lastModifiedBy>
  <cp:lastPrinted>2019-01-07T08:45:21Z</cp:lastPrinted>
  <dcterms:created xsi:type="dcterms:W3CDTF">2018-12-18T11:36:02Z</dcterms:created>
  <dcterms:modified xsi:type="dcterms:W3CDTF">2019-01-07T09:07:18Z</dcterms:modified>
  <cp:category/>
</cp:coreProperties>
</file>